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mazan\Desktop\"/>
    </mc:Choice>
  </mc:AlternateContent>
  <xr:revisionPtr revIDLastSave="0" documentId="8_{6CC93497-A227-4345-A86E-CE32063F8781}" xr6:coauthVersionLast="47" xr6:coauthVersionMax="47" xr10:uidLastSave="{00000000-0000-0000-0000-000000000000}"/>
  <bookViews>
    <workbookView xWindow="-108" yWindow="-108" windowWidth="23256" windowHeight="12456" tabRatio="817" activeTab="2" xr2:uid="{00000000-000D-0000-FFFF-FFFF00000000}"/>
  </bookViews>
  <sheets>
    <sheet name="ортаңғы топ" sheetId="11" r:id="rId1"/>
    <sheet name="ересек топ" sheetId="12" r:id="rId2"/>
    <sheet name="МДҰ әдіскерінің жинағы" sheetId="16" r:id="rId3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1" i="16" l="1"/>
  <c r="R11" i="16"/>
  <c r="R10" i="16"/>
  <c r="R9" i="16"/>
  <c r="C11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B11" i="16"/>
  <c r="V10" i="16" l="1"/>
  <c r="W10" i="16" s="1"/>
  <c r="V9" i="16"/>
  <c r="W9" i="16" s="1"/>
  <c r="T10" i="16"/>
  <c r="U10" i="16" s="1"/>
  <c r="T9" i="16"/>
  <c r="U9" i="16" s="1"/>
  <c r="S10" i="16"/>
  <c r="S9" i="16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D17" i="11"/>
  <c r="AB18" i="11" s="1"/>
  <c r="J18" i="11" l="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E17" i="11" l="1"/>
  <c r="AK17" i="12"/>
  <c r="D17" i="12"/>
  <c r="E17" i="12"/>
  <c r="F17" i="12"/>
  <c r="G17" i="12"/>
  <c r="N17" i="12"/>
  <c r="N18" i="12" s="1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H18" i="12" l="1"/>
  <c r="Q18" i="12"/>
  <c r="AK18" i="12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I12" i="16"/>
  <c r="F18" i="12"/>
  <c r="G18" i="12"/>
  <c r="D18" i="12"/>
  <c r="E18" i="12"/>
  <c r="G18" i="11"/>
  <c r="N12" i="16"/>
  <c r="J12" i="16"/>
  <c r="B12" i="16"/>
  <c r="F12" i="16"/>
  <c r="Q12" i="16"/>
  <c r="M12" i="16"/>
  <c r="E12" i="16"/>
  <c r="P12" i="16"/>
  <c r="C12" i="16"/>
  <c r="G12" i="16"/>
  <c r="K12" i="16"/>
  <c r="O12" i="16"/>
  <c r="D12" i="16"/>
  <c r="H12" i="16"/>
  <c r="L12" i="16"/>
  <c r="E18" i="11"/>
  <c r="D18" i="11"/>
  <c r="F18" i="11"/>
</calcChain>
</file>

<file path=xl/sharedStrings.xml><?xml version="1.0" encoding="utf-8"?>
<sst xmlns="http://schemas.openxmlformats.org/spreadsheetml/2006/main" count="155" uniqueCount="40">
  <si>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</si>
  <si>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</si>
  <si>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</si>
  <si>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</si>
  <si>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</si>
  <si>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</si>
  <si>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</si>
  <si>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</si>
  <si>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</si>
  <si>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</si>
  <si>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</si>
  <si>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</si>
  <si>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</si>
  <si>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</si>
  <si>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</si>
  <si>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</si>
  <si>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</si>
  <si>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</si>
  <si>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</si>
  <si>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</si>
  <si>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</si>
  <si>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</si>
  <si>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</si>
  <si>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</si>
  <si>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</si>
  <si>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</si>
  <si>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</si>
  <si>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</si>
  <si>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</si>
  <si>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Оқыту тілі_____________________________________________</t>
  </si>
  <si>
    <t>Ортаңғы топ</t>
  </si>
  <si>
    <t>Ересек топ</t>
  </si>
  <si>
    <t>Мектепке дейінгі ұйым бойынша әдіскерінің жинағы</t>
  </si>
  <si>
    <t>Әдіскерінің аты-жөні_______________________________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</si>
  <si>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</si>
  <si>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</si>
  <si>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Мекен-жайы_______________________________________________________</t>
  </si>
  <si>
    <t>Мекен-жайы______________________________________</t>
  </si>
  <si>
    <t>БАРЛЫҒЫ</t>
  </si>
  <si>
    <t xml:space="preserve">Жас ерекшелік топтары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</si>
</sst>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" fontId="1" fillId="0" borderId="1" xfId="0" applyNumberFormat="1" applyFont="1" applyBorder="1"/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zoomScale="80" zoomScaleNormal="80" workbookViewId="0">
      <selection activeCell="AG30" sqref="AG30"/>
    </sheetView>
  </sheetViews>
  <sheetFormatPr defaultRowHeight="14.4" x14ac:dyDescent="0.3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7"/>
      <c r="B2" s="32" t="s">
        <v>35</v>
      </c>
      <c r="C2" s="32"/>
      <c r="D2" s="32"/>
      <c r="E2" s="32"/>
      <c r="F2" s="32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23" t="s">
        <v>18</v>
      </c>
      <c r="AK2" s="23"/>
    </row>
    <row r="3" spans="1:37" ht="15.6" x14ac:dyDescent="0.3">
      <c r="A3" s="3"/>
      <c r="B3" s="24" t="s">
        <v>13</v>
      </c>
      <c r="C3" s="24"/>
      <c r="D3" s="24"/>
      <c r="E3" s="24"/>
      <c r="F3" s="24"/>
      <c r="G3" s="3"/>
      <c r="H3" s="3"/>
      <c r="I3" s="3"/>
      <c r="J3" s="3"/>
      <c r="K3" s="3"/>
      <c r="L3" s="3"/>
      <c r="M3" s="3"/>
      <c r="N3" s="3"/>
      <c r="O3" s="24" t="s">
        <v>36</v>
      </c>
      <c r="P3" s="24"/>
      <c r="Q3" s="24"/>
      <c r="R3" s="24"/>
      <c r="S3" s="24"/>
      <c r="T3" s="24"/>
      <c r="U3" s="24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17" t="s">
        <v>23</v>
      </c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27" t="s">
        <v>0</v>
      </c>
      <c r="B7" s="22" t="s">
        <v>3</v>
      </c>
      <c r="C7" s="22" t="s">
        <v>4</v>
      </c>
      <c r="D7" s="22" t="s">
        <v>10</v>
      </c>
      <c r="E7" s="22" t="s">
        <v>5</v>
      </c>
      <c r="F7" s="22"/>
      <c r="G7" s="22"/>
      <c r="H7" s="29" t="s">
        <v>8</v>
      </c>
      <c r="I7" s="30"/>
      <c r="J7" s="30"/>
      <c r="K7" s="30"/>
      <c r="L7" s="30"/>
      <c r="M7" s="30"/>
      <c r="N7" s="30"/>
      <c r="O7" s="30"/>
      <c r="P7" s="31"/>
      <c r="Q7" s="22" t="s">
        <v>6</v>
      </c>
      <c r="R7" s="22"/>
      <c r="S7" s="22"/>
      <c r="T7" s="29" t="s">
        <v>9</v>
      </c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1"/>
      <c r="AI7" s="22" t="s">
        <v>7</v>
      </c>
      <c r="AJ7" s="22"/>
      <c r="AK7" s="22"/>
    </row>
    <row r="8" spans="1:37" ht="15.75" customHeight="1" x14ac:dyDescent="0.3">
      <c r="A8" s="27"/>
      <c r="B8" s="22"/>
      <c r="C8" s="22"/>
      <c r="D8" s="22"/>
      <c r="E8" s="38" t="s">
        <v>15</v>
      </c>
      <c r="F8" s="38" t="s">
        <v>16</v>
      </c>
      <c r="G8" s="38" t="s">
        <v>17</v>
      </c>
      <c r="H8" s="40" t="s">
        <v>19</v>
      </c>
      <c r="I8" s="41"/>
      <c r="J8" s="41"/>
      <c r="K8" s="30" t="s">
        <v>20</v>
      </c>
      <c r="L8" s="30"/>
      <c r="M8" s="31"/>
      <c r="N8" s="44" t="s">
        <v>24</v>
      </c>
      <c r="O8" s="42"/>
      <c r="P8" s="43"/>
      <c r="Q8" s="38" t="s">
        <v>15</v>
      </c>
      <c r="R8" s="38" t="s">
        <v>16</v>
      </c>
      <c r="S8" s="38" t="s">
        <v>17</v>
      </c>
      <c r="T8" s="45" t="s">
        <v>25</v>
      </c>
      <c r="U8" s="45"/>
      <c r="V8" s="45"/>
      <c r="W8" s="45" t="s">
        <v>21</v>
      </c>
      <c r="X8" s="45"/>
      <c r="Y8" s="45"/>
      <c r="Z8" s="27" t="s">
        <v>26</v>
      </c>
      <c r="AA8" s="27"/>
      <c r="AB8" s="27"/>
      <c r="AC8" s="27" t="s">
        <v>27</v>
      </c>
      <c r="AD8" s="27"/>
      <c r="AE8" s="27"/>
      <c r="AF8" s="42" t="s">
        <v>22</v>
      </c>
      <c r="AG8" s="42"/>
      <c r="AH8" s="43"/>
      <c r="AI8" s="38" t="s">
        <v>15</v>
      </c>
      <c r="AJ8" s="38" t="s">
        <v>16</v>
      </c>
      <c r="AK8" s="38" t="s">
        <v>17</v>
      </c>
    </row>
    <row r="9" spans="1:37" ht="115.5" customHeight="1" x14ac:dyDescent="0.3">
      <c r="A9" s="27"/>
      <c r="B9" s="22"/>
      <c r="C9" s="22"/>
      <c r="D9" s="22"/>
      <c r="E9" s="39"/>
      <c r="F9" s="39"/>
      <c r="G9" s="39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39"/>
      <c r="R9" s="39"/>
      <c r="S9" s="39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39"/>
      <c r="AJ9" s="39"/>
      <c r="AK9" s="39"/>
    </row>
    <row r="10" spans="1:37" ht="15.6" x14ac:dyDescent="0.3">
      <c r="A10" s="5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37" ht="15.6" x14ac:dyDescent="0.3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6" x14ac:dyDescent="0.3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6" x14ac:dyDescent="0.3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6" x14ac:dyDescent="0.3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6" x14ac:dyDescent="0.3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6" x14ac:dyDescent="0.3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6" x14ac:dyDescent="0.3">
      <c r="A17" s="35" t="s">
        <v>1</v>
      </c>
      <c r="B17" s="36"/>
      <c r="C17" s="37"/>
      <c r="D17" s="13">
        <f t="shared" ref="D17:AK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  <c r="Z17" s="11">
        <f t="shared" si="0"/>
        <v>0</v>
      </c>
      <c r="AA17" s="11">
        <f t="shared" si="0"/>
        <v>0</v>
      </c>
      <c r="AB17" s="11">
        <f t="shared" si="0"/>
        <v>0</v>
      </c>
      <c r="AC17" s="11">
        <f t="shared" si="0"/>
        <v>0</v>
      </c>
      <c r="AD17" s="11">
        <f t="shared" si="0"/>
        <v>0</v>
      </c>
      <c r="AE17" s="11">
        <f t="shared" si="0"/>
        <v>0</v>
      </c>
      <c r="AF17" s="11">
        <f t="shared" si="0"/>
        <v>0</v>
      </c>
      <c r="AG17" s="11">
        <f t="shared" si="0"/>
        <v>0</v>
      </c>
      <c r="AH17" s="11">
        <f t="shared" si="0"/>
        <v>0</v>
      </c>
      <c r="AI17" s="11">
        <f t="shared" si="0"/>
        <v>0</v>
      </c>
      <c r="AJ17" s="11">
        <f t="shared" si="0"/>
        <v>0</v>
      </c>
      <c r="AK17" s="11">
        <f t="shared" si="0"/>
        <v>0</v>
      </c>
    </row>
    <row r="18" spans="1:37" ht="18.75" customHeight="1" x14ac:dyDescent="0.3">
      <c r="A18" s="33" t="s">
        <v>11</v>
      </c>
      <c r="B18" s="34"/>
      <c r="C18" s="34"/>
      <c r="D18" s="15" t="e">
        <f>D17*100/D17</f>
        <v>#DIV/0!</v>
      </c>
      <c r="E18" s="12" t="e">
        <f>E17*100/D17</f>
        <v>#DIV/0!</v>
      </c>
      <c r="F18" s="12" t="e">
        <f>F17*100/D17</f>
        <v>#DIV/0!</v>
      </c>
      <c r="G18" s="12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  <c r="AI18" s="12" t="e">
        <f>AI17*100/D17</f>
        <v>#DIV/0!</v>
      </c>
      <c r="AJ18" s="12" t="e">
        <f>AJ17*100/D17</f>
        <v>#DIV/0!</v>
      </c>
      <c r="AK18" s="12" t="e">
        <f>AK17*100/D17</f>
        <v>#DIV/0!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8"/>
  <sheetViews>
    <sheetView zoomScale="80" zoomScaleNormal="80" workbookViewId="0">
      <selection activeCell="AJ2" sqref="AJ2:AK2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5.6" x14ac:dyDescent="0.3">
      <c r="A2" s="7"/>
      <c r="B2" s="32" t="s">
        <v>34</v>
      </c>
      <c r="C2" s="32"/>
      <c r="D2" s="32"/>
      <c r="E2" s="32"/>
      <c r="F2" s="32"/>
      <c r="G2" s="2"/>
      <c r="H2" s="2"/>
      <c r="I2" s="2"/>
      <c r="J2" s="2"/>
      <c r="K2" s="2"/>
      <c r="L2" s="2"/>
      <c r="M2" s="2"/>
      <c r="N2" s="2"/>
      <c r="O2" s="24" t="s">
        <v>2</v>
      </c>
      <c r="P2" s="24"/>
      <c r="Q2" s="24"/>
      <c r="R2" s="24"/>
      <c r="S2" s="24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23" t="s">
        <v>18</v>
      </c>
      <c r="AK2" s="23"/>
    </row>
    <row r="3" spans="1:37" ht="15.6" x14ac:dyDescent="0.3">
      <c r="A3" s="3"/>
      <c r="B3" s="24" t="s">
        <v>13</v>
      </c>
      <c r="C3" s="24"/>
      <c r="D3" s="24"/>
      <c r="E3" s="24"/>
      <c r="F3" s="24"/>
      <c r="G3" s="3"/>
      <c r="H3" s="3"/>
      <c r="I3" s="3"/>
      <c r="J3" s="3"/>
      <c r="K3" s="3"/>
      <c r="L3" s="3"/>
      <c r="M3" s="3"/>
      <c r="N3" s="3"/>
      <c r="O3" s="24" t="s">
        <v>28</v>
      </c>
      <c r="P3" s="24"/>
      <c r="Q3" s="24"/>
      <c r="R3" s="24"/>
      <c r="S3" s="24"/>
      <c r="T3" s="2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25" t="s">
        <v>23</v>
      </c>
      <c r="P4" s="25"/>
      <c r="Q4" s="25"/>
      <c r="R4" s="25"/>
      <c r="S4" s="25"/>
      <c r="T4" s="25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27" t="s">
        <v>0</v>
      </c>
      <c r="B7" s="22" t="s">
        <v>3</v>
      </c>
      <c r="C7" s="22" t="s">
        <v>4</v>
      </c>
      <c r="D7" s="22" t="s">
        <v>10</v>
      </c>
      <c r="E7" s="22" t="s">
        <v>5</v>
      </c>
      <c r="F7" s="22"/>
      <c r="G7" s="22"/>
      <c r="H7" s="29" t="s">
        <v>8</v>
      </c>
      <c r="I7" s="30"/>
      <c r="J7" s="30"/>
      <c r="K7" s="30"/>
      <c r="L7" s="30"/>
      <c r="M7" s="30"/>
      <c r="N7" s="30"/>
      <c r="O7" s="30"/>
      <c r="P7" s="31"/>
      <c r="Q7" s="22" t="s">
        <v>6</v>
      </c>
      <c r="R7" s="22"/>
      <c r="S7" s="22"/>
      <c r="T7" s="29" t="s">
        <v>9</v>
      </c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1"/>
      <c r="AI7" s="22" t="s">
        <v>7</v>
      </c>
      <c r="AJ7" s="22"/>
      <c r="AK7" s="22"/>
    </row>
    <row r="8" spans="1:37" ht="15.75" customHeight="1" x14ac:dyDescent="0.3">
      <c r="A8" s="27"/>
      <c r="B8" s="22"/>
      <c r="C8" s="22"/>
      <c r="D8" s="22"/>
      <c r="E8" s="38" t="s">
        <v>15</v>
      </c>
      <c r="F8" s="38" t="s">
        <v>16</v>
      </c>
      <c r="G8" s="38" t="s">
        <v>17</v>
      </c>
      <c r="H8" s="45" t="s">
        <v>19</v>
      </c>
      <c r="I8" s="45"/>
      <c r="J8" s="45"/>
      <c r="K8" s="22" t="s">
        <v>20</v>
      </c>
      <c r="L8" s="22"/>
      <c r="M8" s="22"/>
      <c r="N8" s="27" t="s">
        <v>24</v>
      </c>
      <c r="O8" s="27"/>
      <c r="P8" s="27"/>
      <c r="Q8" s="38" t="s">
        <v>15</v>
      </c>
      <c r="R8" s="38" t="s">
        <v>16</v>
      </c>
      <c r="S8" s="38" t="s">
        <v>17</v>
      </c>
      <c r="T8" s="45" t="s">
        <v>25</v>
      </c>
      <c r="U8" s="45"/>
      <c r="V8" s="45"/>
      <c r="W8" s="45" t="s">
        <v>21</v>
      </c>
      <c r="X8" s="45"/>
      <c r="Y8" s="45"/>
      <c r="Z8" s="27" t="s">
        <v>26</v>
      </c>
      <c r="AA8" s="27"/>
      <c r="AB8" s="27"/>
      <c r="AC8" s="27" t="s">
        <v>27</v>
      </c>
      <c r="AD8" s="27"/>
      <c r="AE8" s="27"/>
      <c r="AF8" s="42" t="s">
        <v>22</v>
      </c>
      <c r="AG8" s="42"/>
      <c r="AH8" s="43"/>
      <c r="AI8" s="38" t="s">
        <v>15</v>
      </c>
      <c r="AJ8" s="38" t="s">
        <v>16</v>
      </c>
      <c r="AK8" s="38" t="s">
        <v>17</v>
      </c>
    </row>
    <row r="9" spans="1:37" ht="114.75" customHeight="1" x14ac:dyDescent="0.3">
      <c r="A9" s="27"/>
      <c r="B9" s="22"/>
      <c r="C9" s="22"/>
      <c r="D9" s="22"/>
      <c r="E9" s="39"/>
      <c r="F9" s="39"/>
      <c r="G9" s="39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39"/>
      <c r="R9" s="39"/>
      <c r="S9" s="39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39"/>
      <c r="AJ9" s="39"/>
      <c r="AK9" s="39"/>
    </row>
    <row r="10" spans="1:37" ht="15.6" x14ac:dyDescent="0.3">
      <c r="A10" s="5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37" ht="15.6" x14ac:dyDescent="0.3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6" x14ac:dyDescent="0.3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6" x14ac:dyDescent="0.3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6" x14ac:dyDescent="0.3">
      <c r="A14" s="5">
        <v>5</v>
      </c>
      <c r="B14" s="6"/>
      <c r="C14" s="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6" x14ac:dyDescent="0.3">
      <c r="A15" s="5">
        <v>6</v>
      </c>
      <c r="B15" s="6"/>
      <c r="C15" s="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6" x14ac:dyDescent="0.3">
      <c r="A16" s="5">
        <v>7</v>
      </c>
      <c r="B16" s="6"/>
      <c r="C16" s="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6" x14ac:dyDescent="0.3">
      <c r="A17" s="35" t="s">
        <v>1</v>
      </c>
      <c r="B17" s="36"/>
      <c r="C17" s="37"/>
      <c r="D17" s="13">
        <f>SUM(D10:D16)</f>
        <v>0</v>
      </c>
      <c r="E17" s="11">
        <f>SUM(E10:E16)</f>
        <v>0</v>
      </c>
      <c r="F17" s="11">
        <f>SUM(F10:F16)</f>
        <v>0</v>
      </c>
      <c r="G17" s="11">
        <f>SUM(G10:G16)</f>
        <v>0</v>
      </c>
      <c r="H17" s="11">
        <f t="shared" ref="H17:M17" si="0">SUM(H10:H16)</f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ref="N17:S17" si="1">SUM(N10:N16)</f>
        <v>0</v>
      </c>
      <c r="O17" s="11">
        <f t="shared" si="1"/>
        <v>0</v>
      </c>
      <c r="P17" s="11">
        <f t="shared" si="1"/>
        <v>0</v>
      </c>
      <c r="Q17" s="11">
        <f t="shared" si="1"/>
        <v>0</v>
      </c>
      <c r="R17" s="11">
        <f t="shared" si="1"/>
        <v>0</v>
      </c>
      <c r="S17" s="11">
        <f t="shared" si="1"/>
        <v>0</v>
      </c>
      <c r="T17" s="11">
        <f t="shared" ref="T17:AE17" si="2">SUM(T10:T16)</f>
        <v>0</v>
      </c>
      <c r="U17" s="11">
        <f t="shared" si="2"/>
        <v>0</v>
      </c>
      <c r="V17" s="11">
        <f t="shared" si="2"/>
        <v>0</v>
      </c>
      <c r="W17" s="11">
        <f t="shared" si="2"/>
        <v>0</v>
      </c>
      <c r="X17" s="11">
        <f t="shared" si="2"/>
        <v>0</v>
      </c>
      <c r="Y17" s="11">
        <f t="shared" si="2"/>
        <v>0</v>
      </c>
      <c r="Z17" s="11">
        <f t="shared" si="2"/>
        <v>0</v>
      </c>
      <c r="AA17" s="11">
        <f t="shared" si="2"/>
        <v>0</v>
      </c>
      <c r="AB17" s="11">
        <f t="shared" si="2"/>
        <v>0</v>
      </c>
      <c r="AC17" s="11">
        <f t="shared" si="2"/>
        <v>0</v>
      </c>
      <c r="AD17" s="11">
        <f t="shared" si="2"/>
        <v>0</v>
      </c>
      <c r="AE17" s="11">
        <f t="shared" si="2"/>
        <v>0</v>
      </c>
      <c r="AF17" s="11">
        <f t="shared" ref="AF17:AK17" si="3">SUM(AF10:AF16)</f>
        <v>0</v>
      </c>
      <c r="AG17" s="11">
        <f t="shared" si="3"/>
        <v>0</v>
      </c>
      <c r="AH17" s="11">
        <f t="shared" si="3"/>
        <v>0</v>
      </c>
      <c r="AI17" s="11">
        <f t="shared" si="3"/>
        <v>0</v>
      </c>
      <c r="AJ17" s="11">
        <f t="shared" si="3"/>
        <v>0</v>
      </c>
      <c r="AK17" s="11">
        <f t="shared" si="3"/>
        <v>0</v>
      </c>
    </row>
    <row r="18" spans="1:37" ht="21.75" customHeight="1" x14ac:dyDescent="0.3">
      <c r="A18" s="26" t="s">
        <v>11</v>
      </c>
      <c r="B18" s="26"/>
      <c r="C18" s="26"/>
      <c r="D18" s="15" t="e">
        <f>D17*100/D17</f>
        <v>#DIV/0!</v>
      </c>
      <c r="E18" s="12" t="e">
        <f>E17*100/D17</f>
        <v>#DIV/0!</v>
      </c>
      <c r="F18" s="12" t="e">
        <f>F17*100/D17</f>
        <v>#DIV/0!</v>
      </c>
      <c r="G18" s="12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  <c r="AI18" s="12" t="e">
        <f>AI17*100/D17</f>
        <v>#DIV/0!</v>
      </c>
      <c r="AJ18" s="12" t="e">
        <f>AJ17*100/D17</f>
        <v>#DIV/0!</v>
      </c>
      <c r="AK18" s="12" t="e">
        <f>AK17*100/D17</f>
        <v>#DIV/0!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0"/>
  <sheetViews>
    <sheetView tabSelected="1" zoomScaleNormal="100" workbookViewId="0">
      <selection activeCell="U16" sqref="U16"/>
    </sheetView>
  </sheetViews>
  <sheetFormatPr defaultRowHeight="14.4" x14ac:dyDescent="0.3"/>
  <cols>
    <col min="1" max="1" width="19.33203125" customWidth="1"/>
    <col min="2" max="2" width="9.5546875" bestFit="1" customWidth="1"/>
    <col min="3" max="17" width="9.33203125" bestFit="1" customWidth="1"/>
  </cols>
  <sheetData>
    <row r="1" spans="1:23" x14ac:dyDescent="0.3">
      <c r="N1" s="46"/>
      <c r="O1" s="46"/>
      <c r="V1" s="23" t="s">
        <v>18</v>
      </c>
      <c r="W1" s="23"/>
    </row>
    <row r="2" spans="1:23" ht="15.6" x14ac:dyDescent="0.3">
      <c r="B2" s="7" t="s">
        <v>32</v>
      </c>
      <c r="C2" s="2"/>
      <c r="E2" s="2"/>
      <c r="F2" s="2"/>
      <c r="I2" s="24" t="s">
        <v>2</v>
      </c>
      <c r="J2" s="24"/>
      <c r="K2" s="24"/>
      <c r="L2" s="24"/>
      <c r="M2" s="24"/>
      <c r="N2" s="3"/>
      <c r="O2" s="3"/>
    </row>
    <row r="3" spans="1:23" ht="15.6" x14ac:dyDescent="0.3">
      <c r="A3" s="3"/>
      <c r="B3" s="28" t="s">
        <v>33</v>
      </c>
      <c r="C3" s="28"/>
      <c r="D3" s="28"/>
      <c r="E3" s="28"/>
      <c r="F3" s="28"/>
      <c r="G3" s="28"/>
      <c r="H3" s="2"/>
      <c r="I3" s="28" t="s">
        <v>37</v>
      </c>
      <c r="J3" s="28"/>
      <c r="K3" s="28"/>
      <c r="L3" s="28"/>
      <c r="M3" s="28"/>
      <c r="N3" s="28"/>
      <c r="O3" s="3"/>
      <c r="P3" s="3"/>
      <c r="Q3" s="3"/>
    </row>
    <row r="4" spans="1:23" ht="15.6" x14ac:dyDescent="0.3">
      <c r="C4" s="8"/>
      <c r="E4" s="3"/>
      <c r="F4" s="3"/>
      <c r="I4" s="25" t="s">
        <v>29</v>
      </c>
      <c r="J4" s="25"/>
      <c r="K4" s="25"/>
      <c r="L4" s="25"/>
      <c r="M4" s="25"/>
      <c r="N4" s="25"/>
      <c r="O4" s="3"/>
      <c r="P4" s="3"/>
      <c r="Q4" s="3"/>
    </row>
    <row r="5" spans="1:23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3">
      <c r="A7" s="38" t="s">
        <v>39</v>
      </c>
      <c r="B7" s="22" t="s">
        <v>14</v>
      </c>
      <c r="C7" s="22" t="s">
        <v>5</v>
      </c>
      <c r="D7" s="22"/>
      <c r="E7" s="22"/>
      <c r="F7" s="22" t="s">
        <v>8</v>
      </c>
      <c r="G7" s="22"/>
      <c r="H7" s="22"/>
      <c r="I7" s="22" t="s">
        <v>6</v>
      </c>
      <c r="J7" s="22"/>
      <c r="K7" s="22"/>
      <c r="L7" s="22" t="s">
        <v>9</v>
      </c>
      <c r="M7" s="22"/>
      <c r="N7" s="22"/>
      <c r="O7" s="22" t="s">
        <v>7</v>
      </c>
      <c r="P7" s="22"/>
      <c r="Q7" s="22"/>
      <c r="R7" s="27" t="s">
        <v>38</v>
      </c>
      <c r="S7" s="27"/>
      <c r="T7" s="27"/>
      <c r="U7" s="27"/>
      <c r="V7" s="27"/>
      <c r="W7" s="27"/>
    </row>
    <row r="8" spans="1:23" ht="78" x14ac:dyDescent="0.3">
      <c r="A8" s="39"/>
      <c r="B8" s="22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19" t="s">
        <v>11</v>
      </c>
      <c r="V8" s="1" t="s">
        <v>17</v>
      </c>
      <c r="W8" s="1" t="s">
        <v>11</v>
      </c>
    </row>
    <row r="9" spans="1:23" ht="15.6" x14ac:dyDescent="0.3">
      <c r="A9" s="16" t="s">
        <v>30</v>
      </c>
      <c r="B9" s="11">
        <v>14</v>
      </c>
      <c r="C9" s="11">
        <v>9</v>
      </c>
      <c r="D9" s="11">
        <v>5</v>
      </c>
      <c r="E9" s="11"/>
      <c r="F9" s="11">
        <v>8</v>
      </c>
      <c r="G9" s="11">
        <v>6</v>
      </c>
      <c r="H9" s="11"/>
      <c r="I9" s="11">
        <v>8</v>
      </c>
      <c r="J9" s="11">
        <v>6</v>
      </c>
      <c r="K9" s="11"/>
      <c r="L9" s="11">
        <v>9</v>
      </c>
      <c r="M9" s="11">
        <v>5</v>
      </c>
      <c r="N9" s="11"/>
      <c r="O9" s="11">
        <v>7</v>
      </c>
      <c r="P9" s="11">
        <v>7</v>
      </c>
      <c r="Q9" s="11"/>
      <c r="R9" s="5">
        <f>(C9+F9+I9+L9+O9)/5</f>
        <v>8.1999999999999993</v>
      </c>
      <c r="S9" s="47">
        <f t="shared" ref="S9:S10" si="0">R9*100/B9</f>
        <v>58.571428571428562</v>
      </c>
      <c r="T9" s="5">
        <f t="shared" ref="T9:T10" si="1">(D9+G9+J9+M9+P9)/5</f>
        <v>5.8</v>
      </c>
      <c r="U9" s="47">
        <f t="shared" ref="U9:U10" si="2">T9*100/B9</f>
        <v>41.428571428571431</v>
      </c>
      <c r="V9" s="21">
        <f t="shared" ref="V9:V10" si="3">(E9+H9+K9+N9+Q9)/5</f>
        <v>0</v>
      </c>
      <c r="W9" s="6">
        <f t="shared" ref="W9:W10" si="4">V9*100/B9</f>
        <v>0</v>
      </c>
    </row>
    <row r="10" spans="1:23" ht="15.6" x14ac:dyDescent="0.3">
      <c r="A10" s="16" t="s">
        <v>31</v>
      </c>
      <c r="B10" s="11">
        <v>13</v>
      </c>
      <c r="C10" s="11">
        <v>9</v>
      </c>
      <c r="D10" s="11">
        <v>4</v>
      </c>
      <c r="E10" s="11"/>
      <c r="F10" s="11">
        <v>9</v>
      </c>
      <c r="G10" s="11">
        <v>4</v>
      </c>
      <c r="H10" s="11"/>
      <c r="I10" s="11">
        <v>8</v>
      </c>
      <c r="J10" s="11">
        <v>5</v>
      </c>
      <c r="K10" s="11"/>
      <c r="L10" s="11">
        <v>9</v>
      </c>
      <c r="M10" s="11">
        <v>4</v>
      </c>
      <c r="N10" s="11"/>
      <c r="O10" s="11">
        <v>8</v>
      </c>
      <c r="P10" s="11">
        <v>5</v>
      </c>
      <c r="Q10" s="11"/>
      <c r="R10" s="5">
        <f>(C10+F10+I10+L10+O10)/5</f>
        <v>8.6</v>
      </c>
      <c r="S10" s="47">
        <f t="shared" si="0"/>
        <v>66.15384615384616</v>
      </c>
      <c r="T10" s="5">
        <f t="shared" si="1"/>
        <v>4.4000000000000004</v>
      </c>
      <c r="U10" s="47">
        <f t="shared" si="2"/>
        <v>33.846153846153854</v>
      </c>
      <c r="V10" s="21">
        <f t="shared" si="3"/>
        <v>0</v>
      </c>
      <c r="W10" s="6">
        <f t="shared" si="4"/>
        <v>0</v>
      </c>
    </row>
    <row r="11" spans="1:23" ht="15.6" x14ac:dyDescent="0.3">
      <c r="A11" s="13" t="s">
        <v>1</v>
      </c>
      <c r="B11" s="13">
        <f>SUM(B8:B10)</f>
        <v>27</v>
      </c>
      <c r="C11" s="13">
        <f>SUM(C8:C10)</f>
        <v>18</v>
      </c>
      <c r="D11" s="13">
        <f>SUM(D8:D10)</f>
        <v>9</v>
      </c>
      <c r="E11" s="13">
        <f>SUM(E8:E10)</f>
        <v>0</v>
      </c>
      <c r="F11" s="13">
        <f>SUM(F8:F10)</f>
        <v>17</v>
      </c>
      <c r="G11" s="13">
        <f>SUM(G8:G10)</f>
        <v>10</v>
      </c>
      <c r="H11" s="13">
        <f>SUM(H8:H10)</f>
        <v>0</v>
      </c>
      <c r="I11" s="13">
        <f>SUM(I8:I10)</f>
        <v>16</v>
      </c>
      <c r="J11" s="13">
        <f>SUM(J8:J10)</f>
        <v>11</v>
      </c>
      <c r="K11" s="13">
        <f>SUM(K8:K10)</f>
        <v>0</v>
      </c>
      <c r="L11" s="13">
        <f>SUM(L8:L10)</f>
        <v>18</v>
      </c>
      <c r="M11" s="13">
        <f>SUM(M8:M10)</f>
        <v>9</v>
      </c>
      <c r="N11" s="13">
        <f>SUM(N8:N10)</f>
        <v>0</v>
      </c>
      <c r="O11" s="13">
        <f>SUM(O8:O10)</f>
        <v>15</v>
      </c>
      <c r="P11" s="13">
        <f>SUM(P8:P10)</f>
        <v>12</v>
      </c>
      <c r="Q11" s="13">
        <f>SUM(Q8:Q10)</f>
        <v>0</v>
      </c>
      <c r="R11" s="5">
        <f>R9+R10</f>
        <v>16.799999999999997</v>
      </c>
      <c r="S11" s="47"/>
      <c r="T11" s="5">
        <f>T9+T10</f>
        <v>10.199999999999999</v>
      </c>
      <c r="U11" s="6"/>
      <c r="V11" s="21"/>
      <c r="W11" s="6"/>
    </row>
    <row r="12" spans="1:23" ht="17.25" customHeight="1" x14ac:dyDescent="0.3">
      <c r="A12" s="20" t="s">
        <v>12</v>
      </c>
      <c r="B12" s="14">
        <f>B11*100/B11</f>
        <v>100</v>
      </c>
      <c r="C12" s="12">
        <f>C11*100/B11</f>
        <v>66.666666666666671</v>
      </c>
      <c r="D12" s="12">
        <f>D11*100/B11</f>
        <v>33.333333333333336</v>
      </c>
      <c r="E12" s="12">
        <f>E11*100/B11</f>
        <v>0</v>
      </c>
      <c r="F12" s="12">
        <f>F11*100/B11</f>
        <v>62.962962962962962</v>
      </c>
      <c r="G12" s="12">
        <f>G11*100/B11</f>
        <v>37.037037037037038</v>
      </c>
      <c r="H12" s="12">
        <f>H11*100/B11</f>
        <v>0</v>
      </c>
      <c r="I12" s="12">
        <f>I11*100/B11</f>
        <v>59.25925925925926</v>
      </c>
      <c r="J12" s="12">
        <f>J11*100/B11</f>
        <v>40.74074074074074</v>
      </c>
      <c r="K12" s="12">
        <f>K11*100/B11</f>
        <v>0</v>
      </c>
      <c r="L12" s="12">
        <f>L11*100/B11</f>
        <v>66.666666666666671</v>
      </c>
      <c r="M12" s="12">
        <f>M11*100/B11</f>
        <v>33.333333333333336</v>
      </c>
      <c r="N12" s="12">
        <f>N11*100/B11</f>
        <v>0</v>
      </c>
      <c r="O12" s="12">
        <f>O11*100/B11</f>
        <v>55.555555555555557</v>
      </c>
      <c r="P12" s="12">
        <f>P11*100/B11</f>
        <v>44.444444444444443</v>
      </c>
      <c r="Q12" s="12">
        <f>Q11*100/B11</f>
        <v>0</v>
      </c>
      <c r="R12" s="18"/>
      <c r="S12" s="18"/>
      <c r="T12" s="18"/>
      <c r="U12" s="18"/>
      <c r="V12" s="18"/>
      <c r="W12" s="18"/>
    </row>
    <row r="13" spans="1:23" ht="15.6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T13" s="48"/>
    </row>
    <row r="14" spans="1:23" ht="15.6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3" ht="15.6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 x14ac:dyDescent="0.3">
      <c r="A29" s="9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 x14ac:dyDescent="0.3">
      <c r="A30" s="10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ортаңғы топ</vt:lpstr>
      <vt:lpstr>ересек топ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Рамазан Жумагазин</cp:lastModifiedBy>
  <dcterms:created xsi:type="dcterms:W3CDTF">2022-12-22T06:57:03Z</dcterms:created>
  <dcterms:modified xsi:type="dcterms:W3CDTF">2024-05-15T13:44:56Z</dcterms:modified>
</cp:coreProperties>
</file>