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13_ncr:1_{B5F9374F-D7D7-4A75-935D-0787F5C6E095}" xr6:coauthVersionLast="47" xr6:coauthVersionMax="47" xr10:uidLastSave="{00000000-0000-0000-0000-000000000000}"/>
  <bookViews>
    <workbookView xWindow="-108" yWindow="-108" windowWidth="23256" windowHeight="12456" firstSheet="4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6" l="1"/>
  <c r="V12" i="16"/>
  <c r="V10" i="16"/>
  <c r="V9" i="16"/>
  <c r="T13" i="16"/>
  <c r="T10" i="16"/>
  <c r="T9" i="16"/>
  <c r="R10" i="16"/>
  <c r="R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7" i="13"/>
  <c r="E17" i="13"/>
  <c r="F17" i="13"/>
  <c r="G17" i="13"/>
  <c r="Q17" i="13"/>
  <c r="Q18" i="13" s="1"/>
  <c r="R17" i="13"/>
  <c r="R18" i="13" s="1"/>
  <c r="S17" i="13"/>
  <c r="T17" i="13"/>
  <c r="U17" i="13"/>
  <c r="U18" i="13" s="1"/>
  <c r="V17" i="13"/>
  <c r="V18" i="13" s="1"/>
  <c r="AI17" i="13"/>
  <c r="AI18" i="13" s="1"/>
  <c r="AJ17" i="13"/>
  <c r="AJ18" i="13" s="1"/>
  <c r="AK17" i="13"/>
  <c r="AK18" i="13" s="1"/>
  <c r="AL17" i="13"/>
  <c r="AL18" i="13" s="1"/>
  <c r="AM17" i="13"/>
  <c r="AM18" i="13" s="1"/>
  <c r="AN17" i="13"/>
  <c r="AN18" i="13" s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4" i="16" l="1"/>
  <c r="T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<sst xmlns="http://schemas.openxmlformats.org/spreadsheetml/2006/main" count="308" uniqueCount="55">
  <si>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</si>
  <si>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</si>
  <si>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</si>
  <si>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</si>
  <si>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</si>
  <si>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</si>
  <si>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</si>
  <si>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</si>
  <si>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</si>
  <si>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</si>
  <si>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</si>
  <si>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</si>
  <si>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</si>
  <si>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</si>
  <si>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</si>
  <si>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</si>
  <si>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</si>
  <si>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</si>
  <si>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</si>
  <si>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</si>
  <si>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</si>
  <si>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</si>
  <si>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</si>
  <si>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</si>
  <si>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</si>
  <si>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</si>
  <si>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</si>
  <si>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</si>
  <si>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</si>
  <si>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</si>
  <si>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</si>
  <si>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</si>
  <si>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</si>
  <si>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</si>
  <si>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</si>
  <si>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</si>
  <si>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</si>
  <si>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</si>
  <si>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</si>
  <si>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</si>
  <si>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</si>
  <si>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</si>
  <si>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</si>
  <si>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</si>
  <si>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</si>
  <si>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</si>
  <si>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</si>
  <si>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</si>
  <si>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</si>
  <si>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</si>
  <si>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</si>
  <si>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ШО</t>
  </si>
  <si>
    <t>С.Ешбаев орта мектебі</t>
  </si>
  <si>
    <t>қазақ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</si>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</sst>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6" x14ac:dyDescent="0.3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3" t="s">
        <v>44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3">
      <c r="A8" s="37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20</v>
      </c>
      <c r="I8" s="31"/>
      <c r="J8" s="31"/>
      <c r="K8" s="31" t="s">
        <v>21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22</v>
      </c>
      <c r="R8" s="31"/>
      <c r="S8" s="31"/>
      <c r="T8" s="31" t="s">
        <v>23</v>
      </c>
      <c r="U8" s="31"/>
      <c r="V8" s="31"/>
      <c r="W8" s="1"/>
      <c r="X8" s="1"/>
      <c r="Y8" s="1"/>
    </row>
    <row r="9" spans="1:25" ht="128.25" customHeight="1" x14ac:dyDescent="0.3">
      <c r="A9" s="37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6" t="s">
        <v>1</v>
      </c>
      <c r="B17" s="36"/>
      <c r="C17" s="3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5" t="s">
        <v>11</v>
      </c>
      <c r="B18" s="35"/>
      <c r="C18" s="35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8"/>
  <sheetViews>
    <sheetView zoomScale="70" zoomScaleNormal="70" workbookViewId="0">
      <selection activeCell="Q8" sqref="Q8:V8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 x14ac:dyDescent="0.3">
      <c r="B2" s="38" t="s">
        <v>42</v>
      </c>
      <c r="C2" s="38"/>
      <c r="D2" s="38"/>
      <c r="E2" s="38"/>
      <c r="F2" s="38"/>
      <c r="G2" s="38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6" x14ac:dyDescent="0.3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49" t="s">
        <v>25</v>
      </c>
      <c r="M3" s="49"/>
      <c r="N3" s="49"/>
      <c r="O3" s="49"/>
      <c r="P3" s="49"/>
      <c r="Q3" s="49"/>
      <c r="R3" s="49"/>
      <c r="S3" s="19"/>
      <c r="T3" s="19"/>
      <c r="U3" s="19"/>
      <c r="V3" s="3"/>
      <c r="W3" s="3"/>
      <c r="X3" s="3"/>
      <c r="Y3" s="3"/>
    </row>
    <row r="4" spans="1:25" ht="15.6" x14ac:dyDescent="0.3">
      <c r="A4" s="3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2"/>
      <c r="T4" s="22"/>
      <c r="U4" s="2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6"/>
      <c r="N7" s="31" t="s">
        <v>6</v>
      </c>
      <c r="O7" s="31"/>
      <c r="P7" s="31"/>
      <c r="Q7" s="44" t="s">
        <v>9</v>
      </c>
      <c r="R7" s="45"/>
      <c r="S7" s="45"/>
      <c r="T7" s="45"/>
      <c r="U7" s="45"/>
      <c r="V7" s="46"/>
      <c r="W7" s="31" t="s">
        <v>7</v>
      </c>
      <c r="X7" s="31"/>
      <c r="Y7" s="31"/>
    </row>
    <row r="8" spans="1:25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31" t="s">
        <v>20</v>
      </c>
      <c r="I8" s="31"/>
      <c r="J8" s="31"/>
      <c r="K8" s="31" t="s">
        <v>21</v>
      </c>
      <c r="L8" s="31"/>
      <c r="M8" s="31"/>
      <c r="N8" s="47" t="s">
        <v>15</v>
      </c>
      <c r="O8" s="47" t="s">
        <v>16</v>
      </c>
      <c r="P8" s="47" t="s">
        <v>17</v>
      </c>
      <c r="Q8" s="31" t="s">
        <v>22</v>
      </c>
      <c r="R8" s="31"/>
      <c r="S8" s="31"/>
      <c r="T8" s="31" t="s">
        <v>23</v>
      </c>
      <c r="U8" s="31"/>
      <c r="V8" s="31"/>
      <c r="W8" s="47" t="s">
        <v>15</v>
      </c>
      <c r="X8" s="47" t="s">
        <v>16</v>
      </c>
      <c r="Y8" s="47" t="s">
        <v>17</v>
      </c>
    </row>
    <row r="9" spans="1:25" ht="126.7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8"/>
      <c r="O9" s="48"/>
      <c r="P9" s="4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8"/>
      <c r="X9" s="48"/>
      <c r="Y9" s="48"/>
    </row>
    <row r="10" spans="1:25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6" x14ac:dyDescent="0.3">
      <c r="A17" s="41" t="s">
        <v>1</v>
      </c>
      <c r="B17" s="42"/>
      <c r="C17" s="43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3">
      <c r="A18" s="39" t="s">
        <v>11</v>
      </c>
      <c r="B18" s="40"/>
      <c r="C18" s="40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Y1"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8" t="s">
        <v>41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19</v>
      </c>
      <c r="AK2" s="32"/>
    </row>
    <row r="3" spans="1:37" ht="15.6" x14ac:dyDescent="0.3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45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50" t="s">
        <v>20</v>
      </c>
      <c r="I8" s="51"/>
      <c r="J8" s="51"/>
      <c r="K8" s="45" t="s">
        <v>21</v>
      </c>
      <c r="L8" s="45"/>
      <c r="M8" s="46"/>
      <c r="N8" s="54" t="s">
        <v>26</v>
      </c>
      <c r="O8" s="52"/>
      <c r="P8" s="53"/>
      <c r="Q8" s="47" t="s">
        <v>15</v>
      </c>
      <c r="R8" s="47" t="s">
        <v>16</v>
      </c>
      <c r="S8" s="47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7" t="s">
        <v>15</v>
      </c>
      <c r="AJ8" s="47" t="s">
        <v>16</v>
      </c>
      <c r="AK8" s="47" t="s">
        <v>17</v>
      </c>
    </row>
    <row r="9" spans="1:37" ht="115.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8"/>
      <c r="R9" s="48"/>
      <c r="S9" s="48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8"/>
      <c r="AJ9" s="48"/>
      <c r="AK9" s="48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1" t="s">
        <v>1</v>
      </c>
      <c r="B17" s="42"/>
      <c r="C17" s="43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39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8" t="s">
        <v>40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19</v>
      </c>
      <c r="AK2" s="32"/>
    </row>
    <row r="3" spans="1:37" ht="15.6" x14ac:dyDescent="0.3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30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4" t="s">
        <v>24</v>
      </c>
      <c r="P4" s="34"/>
      <c r="Q4" s="34"/>
      <c r="R4" s="34"/>
      <c r="S4" s="34"/>
      <c r="T4" s="3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55" t="s">
        <v>20</v>
      </c>
      <c r="I8" s="55"/>
      <c r="J8" s="55"/>
      <c r="K8" s="31" t="s">
        <v>21</v>
      </c>
      <c r="L8" s="31"/>
      <c r="M8" s="31"/>
      <c r="N8" s="37" t="s">
        <v>26</v>
      </c>
      <c r="O8" s="37"/>
      <c r="P8" s="37"/>
      <c r="Q8" s="47" t="s">
        <v>15</v>
      </c>
      <c r="R8" s="47" t="s">
        <v>16</v>
      </c>
      <c r="S8" s="47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7" t="s">
        <v>15</v>
      </c>
      <c r="AJ8" s="47" t="s">
        <v>16</v>
      </c>
      <c r="AK8" s="47" t="s">
        <v>17</v>
      </c>
    </row>
    <row r="9" spans="1:37" ht="114.7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8"/>
      <c r="R9" s="48"/>
      <c r="S9" s="48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8"/>
      <c r="AJ9" s="48"/>
      <c r="AK9" s="48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1" t="s">
        <v>1</v>
      </c>
      <c r="B17" s="42"/>
      <c r="C17" s="43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5" t="s">
        <v>11</v>
      </c>
      <c r="B18" s="35"/>
      <c r="C18" s="3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N8" sqref="N8:S8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19</v>
      </c>
      <c r="AN2" s="32"/>
    </row>
    <row r="3" spans="1:40" ht="15.6" x14ac:dyDescent="0.3">
      <c r="A3" s="3"/>
      <c r="B3" s="33" t="s">
        <v>13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47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32</v>
      </c>
      <c r="S4" s="34"/>
      <c r="T4" s="34"/>
      <c r="U4" s="34"/>
      <c r="V4" s="34"/>
      <c r="W4" s="3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1" t="s">
        <v>6</v>
      </c>
      <c r="U7" s="31"/>
      <c r="V7" s="31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1" t="s">
        <v>7</v>
      </c>
      <c r="AM7" s="31"/>
      <c r="AN7" s="31"/>
    </row>
    <row r="8" spans="1:40" ht="15.75" customHeight="1" x14ac:dyDescent="0.3">
      <c r="A8" s="37"/>
      <c r="B8" s="31"/>
      <c r="C8" s="31"/>
      <c r="D8" s="31"/>
      <c r="E8" s="47" t="s">
        <v>15</v>
      </c>
      <c r="F8" s="47" t="s">
        <v>16</v>
      </c>
      <c r="G8" s="47" t="s">
        <v>17</v>
      </c>
      <c r="H8" s="62" t="s">
        <v>20</v>
      </c>
      <c r="I8" s="63"/>
      <c r="J8" s="64"/>
      <c r="K8" s="59" t="s">
        <v>21</v>
      </c>
      <c r="L8" s="60"/>
      <c r="M8" s="61"/>
      <c r="N8" s="56" t="s">
        <v>31</v>
      </c>
      <c r="O8" s="57"/>
      <c r="P8" s="58"/>
      <c r="Q8" s="54" t="s">
        <v>26</v>
      </c>
      <c r="R8" s="52"/>
      <c r="S8" s="53"/>
      <c r="T8" s="47" t="s">
        <v>15</v>
      </c>
      <c r="U8" s="47" t="s">
        <v>16</v>
      </c>
      <c r="V8" s="47" t="s">
        <v>17</v>
      </c>
      <c r="W8" s="55" t="s">
        <v>27</v>
      </c>
      <c r="X8" s="55"/>
      <c r="Y8" s="55"/>
      <c r="Z8" s="55" t="s">
        <v>22</v>
      </c>
      <c r="AA8" s="55"/>
      <c r="AB8" s="55"/>
      <c r="AC8" s="37" t="s">
        <v>28</v>
      </c>
      <c r="AD8" s="37"/>
      <c r="AE8" s="37"/>
      <c r="AF8" s="37" t="s">
        <v>29</v>
      </c>
      <c r="AG8" s="37"/>
      <c r="AH8" s="37"/>
      <c r="AI8" s="52" t="s">
        <v>23</v>
      </c>
      <c r="AJ8" s="52"/>
      <c r="AK8" s="53"/>
      <c r="AL8" s="47" t="s">
        <v>15</v>
      </c>
      <c r="AM8" s="47" t="s">
        <v>16</v>
      </c>
      <c r="AN8" s="47" t="s">
        <v>17</v>
      </c>
    </row>
    <row r="9" spans="1:40" ht="126.75" customHeight="1" x14ac:dyDescent="0.3">
      <c r="A9" s="37"/>
      <c r="B9" s="31"/>
      <c r="C9" s="31"/>
      <c r="D9" s="31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8"/>
      <c r="U9" s="48"/>
      <c r="V9" s="48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8"/>
      <c r="AM9" s="48"/>
      <c r="AN9" s="48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1" t="s">
        <v>1</v>
      </c>
      <c r="B17" s="42"/>
      <c r="C17" s="43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topLeftCell="D6" workbookViewId="0">
      <selection activeCell="T14" sqref="T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5"/>
      <c r="O1" s="65"/>
      <c r="V1" s="32" t="s">
        <v>19</v>
      </c>
      <c r="W1" s="32"/>
    </row>
    <row r="2" spans="1:23" ht="15.6" x14ac:dyDescent="0.3">
      <c r="B2" s="7" t="s">
        <v>37</v>
      </c>
      <c r="C2" s="2"/>
      <c r="E2" s="2"/>
      <c r="F2" s="2"/>
      <c r="I2" s="33" t="s">
        <v>2</v>
      </c>
      <c r="J2" s="33"/>
      <c r="K2" s="33"/>
      <c r="L2" s="33"/>
      <c r="M2" s="33"/>
      <c r="N2" s="3" t="s">
        <v>51</v>
      </c>
      <c r="O2" s="3"/>
    </row>
    <row r="3" spans="1:23" ht="15.6" x14ac:dyDescent="0.3">
      <c r="A3" s="3"/>
      <c r="B3" s="49" t="s">
        <v>38</v>
      </c>
      <c r="C3" s="49"/>
      <c r="D3" s="49"/>
      <c r="E3" s="49"/>
      <c r="F3" s="49"/>
      <c r="G3" s="49"/>
      <c r="H3" s="2"/>
      <c r="I3" s="49" t="s">
        <v>46</v>
      </c>
      <c r="J3" s="49"/>
      <c r="K3" s="49"/>
      <c r="L3" s="49"/>
      <c r="M3" s="49"/>
      <c r="N3" s="49"/>
      <c r="O3" s="3" t="s">
        <v>52</v>
      </c>
      <c r="P3" s="3"/>
      <c r="Q3" s="3"/>
    </row>
    <row r="4" spans="1:23" ht="15.6" x14ac:dyDescent="0.3">
      <c r="C4" s="8"/>
      <c r="E4" s="3"/>
      <c r="F4" s="3"/>
      <c r="I4" s="34" t="s">
        <v>32</v>
      </c>
      <c r="J4" s="34"/>
      <c r="K4" s="34"/>
      <c r="L4" s="34"/>
      <c r="M4" s="34"/>
      <c r="N4" s="34"/>
      <c r="O4" s="3" t="s">
        <v>53</v>
      </c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7" t="s">
        <v>50</v>
      </c>
      <c r="B7" s="31" t="s">
        <v>14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7" t="s">
        <v>49</v>
      </c>
      <c r="S7" s="37"/>
      <c r="T7" s="37"/>
      <c r="U7" s="37"/>
      <c r="V7" s="37"/>
      <c r="W7" s="37"/>
    </row>
    <row r="8" spans="1:23" ht="78" x14ac:dyDescent="0.3">
      <c r="A8" s="48"/>
      <c r="B8" s="3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/>
      <c r="T9" s="5">
        <f t="shared" ref="T9:T14" si="1">(D9+G9+J9+M9+P9)/5</f>
        <v>0</v>
      </c>
      <c r="U9" s="6"/>
      <c r="V9" s="28">
        <f>(E9+H9+K9+N9+Q9)/5</f>
        <v>0</v>
      </c>
      <c r="W9" s="6"/>
    </row>
    <row r="10" spans="1:23" ht="15.6" x14ac:dyDescent="0.3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/>
      <c r="T10" s="5">
        <f t="shared" si="1"/>
        <v>0</v>
      </c>
      <c r="U10" s="6"/>
      <c r="V10" s="28">
        <f>(E10+H10+K10+N10+Q10)/5</f>
        <v>0</v>
      </c>
      <c r="W10" s="6"/>
    </row>
    <row r="11" spans="1:23" ht="15.6" x14ac:dyDescent="0.3">
      <c r="A11" s="18" t="s">
        <v>35</v>
      </c>
      <c r="B11" s="12">
        <v>14</v>
      </c>
      <c r="C11" s="12">
        <v>6</v>
      </c>
      <c r="D11" s="12">
        <v>8</v>
      </c>
      <c r="E11" s="12"/>
      <c r="F11" s="12">
        <v>4</v>
      </c>
      <c r="G11" s="12">
        <v>10</v>
      </c>
      <c r="H11" s="12"/>
      <c r="I11" s="12">
        <v>3</v>
      </c>
      <c r="J11" s="12">
        <v>7</v>
      </c>
      <c r="K11" s="12">
        <v>4</v>
      </c>
      <c r="L11" s="12">
        <v>8</v>
      </c>
      <c r="M11" s="12">
        <v>6</v>
      </c>
      <c r="N11" s="12"/>
      <c r="O11" s="12">
        <v>6</v>
      </c>
      <c r="P11" s="12">
        <v>8</v>
      </c>
      <c r="Q11" s="12"/>
      <c r="R11" s="5">
        <v>27</v>
      </c>
      <c r="S11" s="6"/>
      <c r="T11" s="5">
        <v>39</v>
      </c>
      <c r="U11" s="6"/>
      <c r="V11" s="28">
        <v>4</v>
      </c>
      <c r="W11" s="6"/>
    </row>
    <row r="12" spans="1:23" ht="15.6" x14ac:dyDescent="0.3">
      <c r="A12" s="18" t="s">
        <v>36</v>
      </c>
      <c r="B12" s="12">
        <v>13</v>
      </c>
      <c r="C12" s="12">
        <v>7</v>
      </c>
      <c r="D12" s="12">
        <v>6</v>
      </c>
      <c r="E12" s="12"/>
      <c r="F12" s="12">
        <v>5</v>
      </c>
      <c r="G12" s="12">
        <v>8</v>
      </c>
      <c r="H12" s="12"/>
      <c r="I12" s="12">
        <v>5</v>
      </c>
      <c r="J12" s="12">
        <v>8</v>
      </c>
      <c r="K12" s="12"/>
      <c r="L12" s="12">
        <v>4</v>
      </c>
      <c r="M12" s="12">
        <v>9</v>
      </c>
      <c r="N12" s="12"/>
      <c r="O12" s="12">
        <v>6</v>
      </c>
      <c r="P12" s="12">
        <v>7</v>
      </c>
      <c r="Q12" s="12"/>
      <c r="R12" s="5">
        <v>27</v>
      </c>
      <c r="S12" s="6"/>
      <c r="T12" s="5">
        <v>38</v>
      </c>
      <c r="U12" s="6"/>
      <c r="V12" s="28">
        <f>(E12+H12+K12+N12+Q12)/5</f>
        <v>0</v>
      </c>
      <c r="W12" s="6"/>
    </row>
    <row r="13" spans="1:23" ht="15.6" x14ac:dyDescent="0.3">
      <c r="A13" s="18" t="s">
        <v>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/>
      <c r="S13" s="6"/>
      <c r="T13" s="5">
        <f t="shared" si="1"/>
        <v>0</v>
      </c>
      <c r="U13" s="6"/>
      <c r="V13" s="28">
        <f>(E13+H13+K13+N13+Q13)/5</f>
        <v>0</v>
      </c>
      <c r="W13" s="6"/>
    </row>
    <row r="14" spans="1:23" ht="15.6" x14ac:dyDescent="0.3">
      <c r="A14" s="14" t="s">
        <v>1</v>
      </c>
      <c r="B14" s="14">
        <f t="shared" ref="B14" si="2">SUM(B8:B13)</f>
        <v>27</v>
      </c>
      <c r="C14" s="12">
        <f t="shared" ref="C14" si="3">SUM(C9:C13)</f>
        <v>13</v>
      </c>
      <c r="D14" s="12">
        <f t="shared" ref="D14" si="4">SUM(D9:D13)</f>
        <v>14</v>
      </c>
      <c r="E14" s="12">
        <f t="shared" ref="E14" si="5">SUM(E9:E13)</f>
        <v>0</v>
      </c>
      <c r="F14" s="12">
        <f t="shared" ref="F14:Q14" si="6">SUM(F9:F13)</f>
        <v>9</v>
      </c>
      <c r="G14" s="12">
        <f t="shared" si="6"/>
        <v>18</v>
      </c>
      <c r="H14" s="12">
        <f t="shared" si="6"/>
        <v>0</v>
      </c>
      <c r="I14" s="12">
        <f t="shared" si="6"/>
        <v>8</v>
      </c>
      <c r="J14" s="12">
        <f t="shared" si="6"/>
        <v>15</v>
      </c>
      <c r="K14" s="12">
        <f t="shared" si="6"/>
        <v>4</v>
      </c>
      <c r="L14" s="12">
        <f t="shared" si="6"/>
        <v>12</v>
      </c>
      <c r="M14" s="12">
        <f t="shared" si="6"/>
        <v>15</v>
      </c>
      <c r="N14" s="12">
        <f t="shared" si="6"/>
        <v>0</v>
      </c>
      <c r="O14" s="12">
        <f t="shared" si="6"/>
        <v>12</v>
      </c>
      <c r="P14" s="12">
        <f t="shared" si="6"/>
        <v>15</v>
      </c>
      <c r="Q14" s="12">
        <f t="shared" si="6"/>
        <v>0</v>
      </c>
      <c r="R14" s="5">
        <f t="shared" si="0"/>
        <v>10.8</v>
      </c>
      <c r="S14" s="6">
        <f t="shared" ref="S9:S14" si="7">R14*100/B14</f>
        <v>40</v>
      </c>
      <c r="T14" s="5">
        <f t="shared" si="1"/>
        <v>15.4</v>
      </c>
      <c r="U14" s="6"/>
      <c r="V14" s="28"/>
      <c r="W14" s="6" t="s">
        <v>54</v>
      </c>
    </row>
    <row r="15" spans="1:23" ht="17.25" customHeight="1" x14ac:dyDescent="0.3">
      <c r="A15" s="27" t="s">
        <v>12</v>
      </c>
      <c r="B15" s="16">
        <f>B14*100/B14</f>
        <v>100</v>
      </c>
      <c r="C15" s="13">
        <f>C14*100/B14</f>
        <v>48.148148148148145</v>
      </c>
      <c r="D15" s="13">
        <f>D14*100/B14</f>
        <v>51.851851851851855</v>
      </c>
      <c r="E15" s="13">
        <f>E14*100/B14</f>
        <v>0</v>
      </c>
      <c r="F15" s="13">
        <f>F14*100/B14</f>
        <v>33.333333333333336</v>
      </c>
      <c r="G15" s="13">
        <f>G14*100/B14</f>
        <v>66.666666666666671</v>
      </c>
      <c r="H15" s="13">
        <f>H14*100/B14</f>
        <v>0</v>
      </c>
      <c r="I15" s="13">
        <f>I14*100/B14</f>
        <v>29.62962962962963</v>
      </c>
      <c r="J15" s="13">
        <f>J14*100/B14</f>
        <v>55.555555555555557</v>
      </c>
      <c r="K15" s="13">
        <f>K14*100/B14</f>
        <v>14.814814814814815</v>
      </c>
      <c r="L15" s="13">
        <f>L14*100/B14</f>
        <v>44.444444444444443</v>
      </c>
      <c r="M15" s="13">
        <f>M14*100/B14</f>
        <v>55.555555555555557</v>
      </c>
      <c r="N15" s="13">
        <f>N14*100/B14</f>
        <v>0</v>
      </c>
      <c r="O15" s="13">
        <f>O14*100/B14</f>
        <v>44.444444444444443</v>
      </c>
      <c r="P15" s="13">
        <f>P14*100/B14</f>
        <v>55.555555555555557</v>
      </c>
      <c r="Q15" s="13">
        <f>Q14*100/B14</f>
        <v>0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Рамазан Жумагазин</cp:lastModifiedBy>
  <dcterms:created xsi:type="dcterms:W3CDTF">2022-12-22T06:57:03Z</dcterms:created>
  <dcterms:modified xsi:type="dcterms:W3CDTF">2024-01-12T13:38:31Z</dcterms:modified>
</cp:coreProperties>
</file>