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2995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O44" i="1"/>
  <c r="GN44"/>
  <c r="GM44"/>
  <c r="GK44"/>
  <c r="GJ44"/>
  <c r="GI44"/>
  <c r="GH44"/>
  <c r="GG44"/>
  <c r="GF44"/>
  <c r="GE44"/>
  <c r="GC44"/>
  <c r="GA44"/>
  <c r="FZ44"/>
  <c r="FY44"/>
  <c r="FX44"/>
  <c r="FW44"/>
  <c r="FV44"/>
  <c r="FU44"/>
  <c r="FT44"/>
  <c r="FS44"/>
  <c r="FR44"/>
  <c r="FQ44"/>
  <c r="FP44"/>
  <c r="FO44"/>
  <c r="FN44"/>
  <c r="FM44"/>
  <c r="FL44"/>
  <c r="FK44"/>
  <c r="FJ44"/>
  <c r="FI44"/>
  <c r="FH44"/>
  <c r="FG44"/>
  <c r="FF44"/>
  <c r="FE44"/>
  <c r="FD44"/>
  <c r="FC44"/>
  <c r="FB44"/>
  <c r="FA44"/>
  <c r="EZ44"/>
  <c r="EY44"/>
  <c r="EX44"/>
  <c r="EW44"/>
  <c r="EV44"/>
  <c r="EU44"/>
  <c r="ET44"/>
  <c r="ES44"/>
  <c r="ER44"/>
  <c r="EQ44"/>
  <c r="EP44"/>
  <c r="EO44"/>
  <c r="EN44"/>
  <c r="EM44"/>
  <c r="EL44"/>
  <c r="EK44"/>
  <c r="EJ44"/>
  <c r="EI44"/>
  <c r="EH44"/>
  <c r="EG44"/>
  <c r="EF44"/>
  <c r="EE44"/>
  <c r="ED44"/>
  <c r="EC44"/>
  <c r="EB44"/>
  <c r="EA44"/>
  <c r="DZ44"/>
  <c r="DY44"/>
  <c r="DX44"/>
  <c r="DW44"/>
  <c r="DV44"/>
  <c r="DU44"/>
  <c r="DT44"/>
  <c r="DS44"/>
  <c r="DR44"/>
  <c r="DQ44"/>
  <c r="DP44"/>
  <c r="DO44"/>
  <c r="DN44"/>
  <c r="DM44"/>
  <c r="DL44"/>
  <c r="DK44"/>
  <c r="DJ44"/>
  <c r="DI44"/>
  <c r="DH44"/>
  <c r="DG44"/>
  <c r="DF44"/>
  <c r="DE44"/>
  <c r="DD44"/>
  <c r="DC44"/>
  <c r="DB44"/>
  <c r="DA44"/>
  <c r="CZ44"/>
  <c r="CY44"/>
  <c r="CX44"/>
  <c r="CW44"/>
  <c r="CV44"/>
  <c r="CU44"/>
  <c r="CT44"/>
  <c r="CS44"/>
  <c r="CR44"/>
  <c r="CQ44"/>
  <c r="CP44"/>
  <c r="CO44"/>
  <c r="CN44"/>
  <c r="CM44"/>
  <c r="CL44"/>
  <c r="CK44"/>
  <c r="CJ44"/>
  <c r="CI44"/>
  <c r="CH44"/>
  <c r="CG44"/>
  <c r="CF44"/>
  <c r="CE44"/>
  <c r="CD44"/>
  <c r="CC44"/>
  <c r="CB44"/>
  <c r="CA44"/>
  <c r="BZ44"/>
  <c r="BY44"/>
  <c r="BX44"/>
  <c r="BW44"/>
  <c r="BV44"/>
  <c r="BU44"/>
  <c r="BT44"/>
  <c r="BS44"/>
  <c r="BR44"/>
  <c r="BQ44"/>
  <c r="BP44"/>
  <c r="BO44"/>
  <c r="BN44"/>
  <c r="BM44"/>
  <c r="BL44"/>
  <c r="BK44"/>
  <c r="BJ44"/>
  <c r="BI44"/>
  <c r="BH44"/>
  <c r="BG44"/>
  <c r="BF44"/>
  <c r="BE44"/>
  <c r="BD44"/>
  <c r="BC44"/>
  <c r="BB44"/>
  <c r="BA44"/>
  <c r="AZ44"/>
  <c r="AY44"/>
  <c r="AX44"/>
  <c r="AW44"/>
  <c r="AV44"/>
  <c r="AU44"/>
  <c r="AT44"/>
  <c r="AS44"/>
  <c r="AR44"/>
  <c r="AQ44"/>
  <c r="AP44"/>
  <c r="AO44"/>
  <c r="AN44"/>
  <c r="AM44"/>
  <c r="AL44"/>
  <c r="AK44"/>
  <c r="AJ44"/>
  <c r="AI44"/>
  <c r="AH44"/>
  <c r="AG44"/>
  <c r="AF44"/>
  <c r="AE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</calcChain>
</file>

<file path=xl/sharedStrings.xml><?xml version="1.0" encoding="utf-8"?>
<sst xmlns="http://schemas.openxmlformats.org/spreadsheetml/2006/main" count="540" uniqueCount="109">
  <si>
    <t>ТАРИФИКАЦИОННЫЙ СПИСОК</t>
  </si>
  <si>
    <t>СШ им С.Ешбаева на 01.01.2025 г.</t>
  </si>
  <si>
    <t>№ п/п</t>
  </si>
  <si>
    <t>Ф.И.О.</t>
  </si>
  <si>
    <t>Должность</t>
  </si>
  <si>
    <t>Образование</t>
  </si>
  <si>
    <t>Диплом</t>
  </si>
  <si>
    <t>Категория</t>
  </si>
  <si>
    <t>Стаж</t>
  </si>
  <si>
    <t>Коэффициент</t>
  </si>
  <si>
    <t>Коэф. повышения</t>
  </si>
  <si>
    <t>Ставка</t>
  </si>
  <si>
    <t>Классы 1-4</t>
  </si>
  <si>
    <t>Итого часов</t>
  </si>
  <si>
    <t>Основные часы</t>
  </si>
  <si>
    <t>Вариативная учебная нагрузка</t>
  </si>
  <si>
    <t>в том числе:</t>
  </si>
  <si>
    <t>Классы 5-9</t>
  </si>
  <si>
    <t>Классы 10-11</t>
  </si>
  <si>
    <t>Число часов в неделю</t>
  </si>
  <si>
    <t>Итого сумма</t>
  </si>
  <si>
    <t>Заработная плата в месяц</t>
  </si>
  <si>
    <t>Сумма должностных окладов в месяц</t>
  </si>
  <si>
    <t>Повышение за работу в сельской местности</t>
  </si>
  <si>
    <t>%</t>
  </si>
  <si>
    <t>Сумма</t>
  </si>
  <si>
    <t>Сумма должностных окладов в месяц с учетом повышения</t>
  </si>
  <si>
    <t>За проверку тетрадей и письменных работ</t>
  </si>
  <si>
    <t>50%</t>
  </si>
  <si>
    <t>40%</t>
  </si>
  <si>
    <t>Всего</t>
  </si>
  <si>
    <t>За ведение по обновленному содержанию образования</t>
  </si>
  <si>
    <t>100%</t>
  </si>
  <si>
    <t>30%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</si>
  <si>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</si>
  <si>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педагог-эксперт</t>
  </si>
  <si>
    <t>35%</t>
  </si>
  <si>
    <t>Доплата за квалификацию педагогического мастерства: педагог-модератор</t>
  </si>
  <si>
    <t>За работу в зоне экологического бедствия: экологического предкризис-го состояния</t>
  </si>
  <si>
    <t>20%</t>
  </si>
  <si>
    <t>Надбавка за особые условия труда</t>
  </si>
  <si>
    <t>10%</t>
  </si>
  <si>
    <t>Класс</t>
  </si>
  <si>
    <t>60%</t>
  </si>
  <si>
    <t>Итого по выплате</t>
  </si>
  <si>
    <t>Классное руководство</t>
  </si>
  <si>
    <t>За заведование учебными кабинетами</t>
  </si>
  <si>
    <t>10,00С</t>
  </si>
  <si>
    <t>Доплата за степень магистра по научно - педагогическому направлению</t>
  </si>
  <si>
    <t>Доплата за ведение внеурочных спортивных занятий</t>
  </si>
  <si>
    <t>Всего доплат</t>
  </si>
  <si>
    <t>ИТОГО МЕСЯЧНЫЙ ФОТ</t>
  </si>
  <si>
    <t>Кол-во месяцев</t>
  </si>
  <si>
    <t>ИТОГО ГОДОВОЙ ФОТ</t>
  </si>
  <si>
    <t>Оздоровление</t>
  </si>
  <si>
    <t>ИТОГО ГОДОВОЙ ФОТ с учетом оздоровления</t>
  </si>
  <si>
    <t>Жумагазина Мейрамгул Канатовна</t>
  </si>
  <si>
    <t>учитель начальных классов</t>
  </si>
  <si>
    <t>Высшее</t>
  </si>
  <si>
    <t>B2-1</t>
  </si>
  <si>
    <t>Кыстаубаева Айкерим Алибековна</t>
  </si>
  <si>
    <t>учитель информатики</t>
  </si>
  <si>
    <t>Қыйлыбаева Ақгүл Орынбекқызы</t>
  </si>
  <si>
    <t>учитель математики</t>
  </si>
  <si>
    <t>B2-2</t>
  </si>
  <si>
    <t>Азиева Нурлыгул Изиметовна</t>
  </si>
  <si>
    <t>Битуова Сауле Оралбековна</t>
  </si>
  <si>
    <t>учитель географии</t>
  </si>
  <si>
    <t>Дауылбаева Нургул Конысовна</t>
  </si>
  <si>
    <t>Учитель химии</t>
  </si>
  <si>
    <t>Ебесов Медет Тасымович</t>
  </si>
  <si>
    <t>учитель истории</t>
  </si>
  <si>
    <t>Жанузакова Жаннур Амановна</t>
  </si>
  <si>
    <t>учитель английского языка</t>
  </si>
  <si>
    <t>Кемешов Ермек Майлыбаевич</t>
  </si>
  <si>
    <t>учитель физической культуры</t>
  </si>
  <si>
    <t>Тажигутова Мирамгул Абдигалиевна</t>
  </si>
  <si>
    <t>Былшымбаева Раушангул Жексенбаевна</t>
  </si>
  <si>
    <t>учитель технологии</t>
  </si>
  <si>
    <t>B2-3</t>
  </si>
  <si>
    <t>Дауылбаев Самат Серікбайұлы</t>
  </si>
  <si>
    <t>Жақсыбаева Кенжегүл Шопырқызы</t>
  </si>
  <si>
    <t>Саматов Еркебулан Саматулы</t>
  </si>
  <si>
    <t>учитель биологии</t>
  </si>
  <si>
    <t>Убайдуллаева Жаннұр Тлеуханқызы</t>
  </si>
  <si>
    <t>учитель казахского языка</t>
  </si>
  <si>
    <t>Қалиева Зарина Нұрлыбекқызы</t>
  </si>
  <si>
    <t>B2-4</t>
  </si>
  <si>
    <t>Қуаныш Аружан Мұратқызы</t>
  </si>
  <si>
    <t>учитель русского языка и литературы</t>
  </si>
  <si>
    <t>Әкімгерейқызы Жібек</t>
  </si>
  <si>
    <t>Абилкайырова Динара Тажигалиевна</t>
  </si>
  <si>
    <t>Амантурлиева Жадырасын Сарсенбаевна</t>
  </si>
  <si>
    <t>учитель русского языка</t>
  </si>
  <si>
    <t>Байманова Алмагүл Мырзалықызы</t>
  </si>
  <si>
    <t>Вакансия</t>
  </si>
  <si>
    <t>учитель физики</t>
  </si>
  <si>
    <t>учитель основы права</t>
  </si>
  <si>
    <t>Естествознание</t>
  </si>
  <si>
    <t>Учитель</t>
  </si>
  <si>
    <t>учитель музыки</t>
  </si>
  <si>
    <t>Среднее</t>
  </si>
  <si>
    <t>B4-2</t>
  </si>
  <si>
    <t>Жұмабай Нұрзат Нұртайұлы</t>
  </si>
  <si>
    <t>Учитель НВП</t>
  </si>
  <si>
    <t>B4-4</t>
  </si>
  <si>
    <t>Закиева Гүлвина Нұржігітқызы</t>
  </si>
  <si>
    <t>Мухангалиева Гулжайна Айтуганкызы</t>
  </si>
  <si>
    <t>ИТОГО:</t>
  </si>
</sst>
</file>

<file path=xl/styles.xml><?xml version="1.0" encoding="utf-8"?>
<styleSheet xmlns="http://schemas.openxmlformats.org/spreadsheetml/2006/main">
  <numFmts count="1">
    <numFmt numFmtId="164" formatCode="#,###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 textRotation="90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4" fontId="4" fillId="3" borderId="1" xfId="0" applyNumberFormat="1" applyFont="1" applyFill="1" applyBorder="1"/>
    <xf numFmtId="3" fontId="3" fillId="0" borderId="1" xfId="0" applyNumberFormat="1" applyFont="1" applyBorder="1"/>
    <xf numFmtId="3" fontId="4" fillId="3" borderId="1" xfId="0" applyNumberFormat="1" applyFont="1" applyFill="1" applyBorder="1"/>
    <xf numFmtId="164" fontId="3" fillId="0" borderId="1" xfId="0" applyNumberFormat="1" applyFont="1" applyBorder="1"/>
    <xf numFmtId="164" fontId="4" fillId="3" borderId="1" xfId="0" applyNumberFormat="1" applyFont="1" applyFill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textRotation="90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2:GO46"/>
  <sheetViews>
    <sheetView tabSelected="1" topLeftCell="A7" zoomScale="80" zoomScaleNormal="80" workbookViewId="0">
      <selection activeCell="A15" sqref="A15:XFD15"/>
    </sheetView>
  </sheetViews>
  <sheetFormatPr defaultRowHeight="15" outlineLevelCol="1"/>
  <cols>
    <col min="1" max="1" width="4.7109375" style="1" customWidth="1"/>
    <col min="2" max="3" width="25.7109375" style="2" customWidth="1"/>
    <col min="4" max="4" width="15.7109375" style="2" customWidth="1"/>
    <col min="5" max="5" width="7.7109375" style="2" customWidth="1"/>
    <col min="6" max="6" width="9.140625" style="1"/>
    <col min="7" max="9" width="9.28515625" style="1" bestFit="1" customWidth="1"/>
    <col min="10" max="10" width="10" style="1" bestFit="1" customWidth="1"/>
    <col min="11" max="11" width="9.28515625" style="1" bestFit="1" customWidth="1" collapsed="1"/>
    <col min="12" max="13" width="9.28515625" style="1" hidden="1" customWidth="1" outlineLevel="1"/>
    <col min="14" max="14" width="9.28515625" style="1" bestFit="1" customWidth="1" collapsed="1"/>
    <col min="15" max="16" width="9.28515625" style="1" hidden="1" customWidth="1" outlineLevel="1"/>
    <col min="17" max="17" width="9.28515625" style="1" bestFit="1" customWidth="1" collapsed="1"/>
    <col min="18" max="19" width="9.28515625" style="1" hidden="1" customWidth="1" outlineLevel="1"/>
    <col min="20" max="20" width="10" style="1" bestFit="1" customWidth="1" collapsed="1"/>
    <col min="21" max="22" width="9.28515625" style="1" hidden="1" customWidth="1" outlineLevel="1"/>
    <col min="23" max="23" width="10" style="1" bestFit="1" customWidth="1" collapsed="1"/>
    <col min="24" max="24" width="10" style="1" hidden="1" customWidth="1" outlineLevel="1"/>
    <col min="25" max="25" width="9.28515625" style="1" hidden="1" customWidth="1" outlineLevel="1"/>
    <col min="26" max="26" width="9.28515625" style="1" bestFit="1" customWidth="1" collapsed="1"/>
    <col min="27" max="28" width="9.28515625" style="1" hidden="1" customWidth="1" outlineLevel="1"/>
    <col min="29" max="29" width="10" style="1" bestFit="1" customWidth="1"/>
    <col min="30" max="31" width="9.28515625" style="1" bestFit="1" customWidth="1"/>
    <col min="32" max="32" width="10" style="1" bestFit="1" customWidth="1"/>
    <col min="33" max="33" width="9.28515625" style="1" bestFit="1" customWidth="1" collapsed="1"/>
    <col min="34" max="35" width="9.28515625" style="1" hidden="1" customWidth="1" outlineLevel="1"/>
    <col min="36" max="36" width="9.28515625" style="1" bestFit="1" customWidth="1" collapsed="1"/>
    <col min="37" max="38" width="9.28515625" style="1" hidden="1" customWidth="1" outlineLevel="1"/>
    <col min="39" max="39" width="9.28515625" style="1" bestFit="1" customWidth="1" collapsed="1"/>
    <col min="40" max="41" width="9.28515625" style="1" hidden="1" customWidth="1" outlineLevel="1"/>
    <col min="42" max="42" width="9.28515625" style="1" bestFit="1" customWidth="1" collapsed="1"/>
    <col min="43" max="44" width="9.28515625" style="1" hidden="1" customWidth="1" outlineLevel="1"/>
    <col min="45" max="45" width="9.28515625" style="1" bestFit="1" customWidth="1" collapsed="1"/>
    <col min="46" max="47" width="9.28515625" style="1" hidden="1" customWidth="1" outlineLevel="1"/>
    <col min="48" max="48" width="9.28515625" style="1" bestFit="1" customWidth="1" collapsed="1"/>
    <col min="49" max="50" width="9.28515625" style="1" hidden="1" customWidth="1" outlineLevel="1"/>
    <col min="51" max="51" width="9.28515625" style="1" bestFit="1" customWidth="1" collapsed="1"/>
    <col min="52" max="53" width="9.28515625" style="1" hidden="1" customWidth="1" outlineLevel="1"/>
    <col min="54" max="54" width="9.28515625" style="1" bestFit="1" customWidth="1" collapsed="1"/>
    <col min="55" max="56" width="9.28515625" style="1" hidden="1" customWidth="1" outlineLevel="1"/>
    <col min="57" max="57" width="9.28515625" style="1" bestFit="1" customWidth="1" collapsed="1"/>
    <col min="58" max="59" width="9.28515625" style="1" hidden="1" customWidth="1" outlineLevel="1"/>
    <col min="60" max="60" width="9.28515625" style="1" bestFit="1" customWidth="1" collapsed="1"/>
    <col min="61" max="62" width="9.28515625" style="1" hidden="1" customWidth="1" outlineLevel="1"/>
    <col min="63" max="63" width="9.28515625" style="1" bestFit="1" customWidth="1" collapsed="1"/>
    <col min="64" max="65" width="9.28515625" style="1" hidden="1" customWidth="1" outlineLevel="1"/>
    <col min="66" max="66" width="9.28515625" style="1" bestFit="1" customWidth="1" collapsed="1"/>
    <col min="67" max="68" width="9.28515625" style="1" hidden="1" customWidth="1" outlineLevel="1"/>
    <col min="69" max="69" width="9.28515625" style="1" bestFit="1" customWidth="1"/>
    <col min="70" max="70" width="9.28515625" style="1" bestFit="1" customWidth="1" collapsed="1"/>
    <col min="71" max="72" width="9.28515625" style="1" hidden="1" customWidth="1" outlineLevel="1"/>
    <col min="73" max="73" width="9.28515625" style="1" bestFit="1" customWidth="1" collapsed="1"/>
    <col min="74" max="75" width="9.28515625" style="1" hidden="1" customWidth="1" outlineLevel="1"/>
    <col min="76" max="76" width="9.28515625" style="1" bestFit="1" customWidth="1" collapsed="1"/>
    <col min="77" max="78" width="9.28515625" style="1" hidden="1" customWidth="1" outlineLevel="1"/>
    <col min="79" max="79" width="9.28515625" style="1" bestFit="1" customWidth="1" collapsed="1"/>
    <col min="80" max="81" width="9.28515625" style="1" hidden="1" customWidth="1" outlineLevel="1"/>
    <col min="82" max="82" width="9.28515625" style="1" bestFit="1" customWidth="1" collapsed="1"/>
    <col min="83" max="84" width="9.28515625" style="1" hidden="1" customWidth="1" outlineLevel="1"/>
    <col min="85" max="85" width="9.28515625" style="1" bestFit="1" customWidth="1" collapsed="1"/>
    <col min="86" max="87" width="9.28515625" style="1" hidden="1" customWidth="1" outlineLevel="1"/>
    <col min="88" max="88" width="10" style="1" bestFit="1" customWidth="1"/>
    <col min="89" max="89" width="9.28515625" style="1" bestFit="1" customWidth="1" collapsed="1"/>
    <col min="90" max="91" width="9.28515625" style="1" hidden="1" customWidth="1" outlineLevel="1"/>
    <col min="92" max="92" width="9.28515625" style="1" bestFit="1" customWidth="1" collapsed="1"/>
    <col min="93" max="94" width="9.28515625" style="1" hidden="1" customWidth="1" outlineLevel="1"/>
    <col min="95" max="95" width="9.28515625" style="1" bestFit="1" customWidth="1" collapsed="1"/>
    <col min="96" max="97" width="9.28515625" style="1" hidden="1" customWidth="1" outlineLevel="1"/>
    <col min="98" max="98" width="9.28515625" style="1" bestFit="1" customWidth="1" collapsed="1"/>
    <col min="99" max="100" width="9.28515625" style="1" hidden="1" customWidth="1" outlineLevel="1"/>
    <col min="101" max="101" width="9.28515625" style="1" bestFit="1" customWidth="1" collapsed="1"/>
    <col min="102" max="103" width="9.28515625" style="1" hidden="1" customWidth="1" outlineLevel="1"/>
    <col min="104" max="104" width="9.28515625" style="1" bestFit="1" customWidth="1" collapsed="1"/>
    <col min="105" max="106" width="9.28515625" style="1" hidden="1" customWidth="1" outlineLevel="1"/>
    <col min="107" max="107" width="9.28515625" style="1" bestFit="1" customWidth="1"/>
    <col min="108" max="108" width="9.28515625" style="1" bestFit="1" customWidth="1" collapsed="1"/>
    <col min="109" max="110" width="9.28515625" style="1" hidden="1" customWidth="1" outlineLevel="1"/>
    <col min="111" max="111" width="9.28515625" style="1" bestFit="1" customWidth="1" collapsed="1"/>
    <col min="112" max="113" width="9.28515625" style="1" hidden="1" customWidth="1" outlineLevel="1"/>
    <col min="114" max="114" width="9.28515625" style="1" bestFit="1" customWidth="1" collapsed="1"/>
    <col min="115" max="116" width="9.28515625" style="1" hidden="1" customWidth="1" outlineLevel="1"/>
    <col min="117" max="117" width="9.28515625" style="1" bestFit="1" customWidth="1" collapsed="1"/>
    <col min="118" max="119" width="9.28515625" style="1" hidden="1" customWidth="1" outlineLevel="1"/>
    <col min="120" max="120" width="9.28515625" style="1" bestFit="1" customWidth="1" collapsed="1"/>
    <col min="121" max="122" width="9.28515625" style="1" hidden="1" customWidth="1" outlineLevel="1"/>
    <col min="123" max="123" width="9.28515625" style="1" bestFit="1" customWidth="1" collapsed="1"/>
    <col min="124" max="125" width="9.28515625" style="1" hidden="1" customWidth="1" outlineLevel="1"/>
    <col min="126" max="126" width="9.28515625" style="1" bestFit="1" customWidth="1"/>
    <col min="127" max="127" width="9.28515625" style="1" bestFit="1" customWidth="1" collapsed="1"/>
    <col min="128" max="129" width="9.28515625" style="1" hidden="1" customWidth="1" outlineLevel="1"/>
    <col min="130" max="130" width="9.28515625" style="1" bestFit="1" customWidth="1" collapsed="1"/>
    <col min="131" max="132" width="9.28515625" style="1" hidden="1" customWidth="1" outlineLevel="1"/>
    <col min="133" max="133" width="9.28515625" style="1" bestFit="1" customWidth="1" collapsed="1"/>
    <col min="134" max="135" width="9.28515625" style="1" hidden="1" customWidth="1" outlineLevel="1"/>
    <col min="136" max="136" width="9.28515625" style="1" bestFit="1" customWidth="1" collapsed="1"/>
    <col min="137" max="138" width="9.28515625" style="1" hidden="1" customWidth="1" outlineLevel="1"/>
    <col min="139" max="139" width="9.28515625" style="1" bestFit="1" customWidth="1" collapsed="1"/>
    <col min="140" max="141" width="9.28515625" style="1" hidden="1" customWidth="1" outlineLevel="1"/>
    <col min="142" max="142" width="9.28515625" style="1" bestFit="1" customWidth="1" collapsed="1"/>
    <col min="143" max="144" width="9.28515625" style="1" hidden="1" customWidth="1" outlineLevel="1"/>
    <col min="145" max="145" width="9.28515625" style="1" bestFit="1" customWidth="1"/>
    <col min="146" max="146" width="9.28515625" style="1" bestFit="1" customWidth="1" collapsed="1"/>
    <col min="147" max="148" width="9.28515625" style="1" hidden="1" customWidth="1" outlineLevel="1"/>
    <col min="149" max="149" width="9.28515625" style="1" bestFit="1" customWidth="1" collapsed="1"/>
    <col min="150" max="151" width="9.28515625" style="1" hidden="1" customWidth="1" outlineLevel="1"/>
    <col min="152" max="152" width="9.28515625" style="1" bestFit="1" customWidth="1" collapsed="1"/>
    <col min="153" max="154" width="9.28515625" style="1" hidden="1" customWidth="1" outlineLevel="1"/>
    <col min="155" max="155" width="9.28515625" style="1" bestFit="1" customWidth="1" collapsed="1"/>
    <col min="156" max="157" width="9.28515625" style="1" hidden="1" customWidth="1" outlineLevel="1"/>
    <col min="158" max="158" width="9.28515625" style="1" bestFit="1" customWidth="1" collapsed="1"/>
    <col min="159" max="160" width="9.28515625" style="1" hidden="1" customWidth="1" outlineLevel="1"/>
    <col min="161" max="161" width="9.28515625" style="1" bestFit="1" customWidth="1" collapsed="1"/>
    <col min="162" max="163" width="9.28515625" style="1" hidden="1" customWidth="1" outlineLevel="1"/>
    <col min="164" max="164" width="9.28515625" style="1" bestFit="1" customWidth="1"/>
    <col min="165" max="165" width="9.28515625" style="1" bestFit="1" customWidth="1" collapsed="1"/>
    <col min="166" max="167" width="9.28515625" style="1" hidden="1" customWidth="1" outlineLevel="1"/>
    <col min="168" max="168" width="9.28515625" style="1" bestFit="1" customWidth="1" collapsed="1"/>
    <col min="169" max="170" width="9.28515625" style="1" hidden="1" customWidth="1" outlineLevel="1"/>
    <col min="171" max="171" width="9.28515625" style="1" bestFit="1" customWidth="1" collapsed="1"/>
    <col min="172" max="173" width="9.28515625" style="1" hidden="1" customWidth="1" outlineLevel="1"/>
    <col min="174" max="174" width="9.28515625" style="1" bestFit="1" customWidth="1" collapsed="1"/>
    <col min="175" max="176" width="9.28515625" style="1" hidden="1" customWidth="1" outlineLevel="1"/>
    <col min="177" max="177" width="9.28515625" style="1" bestFit="1" customWidth="1" collapsed="1"/>
    <col min="178" max="179" width="9.28515625" style="1" hidden="1" customWidth="1" outlineLevel="1"/>
    <col min="180" max="180" width="9.28515625" style="1" bestFit="1" customWidth="1" collapsed="1"/>
    <col min="181" max="182" width="9.28515625" style="1" hidden="1" customWidth="1" outlineLevel="1"/>
    <col min="183" max="183" width="9.28515625" style="1" bestFit="1" customWidth="1"/>
    <col min="184" max="184" width="5.7109375" style="1" customWidth="1"/>
    <col min="185" max="185" width="9.28515625" style="1" bestFit="1" customWidth="1"/>
    <col min="186" max="186" width="5.7109375" style="1" customWidth="1"/>
    <col min="187" max="191" width="9.28515625" style="1" bestFit="1" customWidth="1"/>
    <col min="192" max="193" width="10" style="1" bestFit="1" customWidth="1"/>
    <col min="194" max="194" width="9.28515625" style="1" bestFit="1" customWidth="1"/>
    <col min="195" max="195" width="10.85546875" style="1" bestFit="1" customWidth="1"/>
    <col min="196" max="196" width="10" style="1" bestFit="1" customWidth="1"/>
    <col min="197" max="197" width="15.7109375" style="1" customWidth="1"/>
    <col min="198" max="16384" width="9.140625" style="1"/>
  </cols>
  <sheetData>
    <row r="2" spans="1:197">
      <c r="B2" s="24" t="s">
        <v>0</v>
      </c>
      <c r="C2" s="24"/>
      <c r="D2" s="24"/>
      <c r="E2" s="24"/>
      <c r="F2" s="24"/>
      <c r="G2" s="24"/>
      <c r="H2" s="24"/>
      <c r="I2" s="24"/>
      <c r="J2" s="24"/>
    </row>
    <row r="3" spans="1:197" ht="15" customHeight="1">
      <c r="B3" s="25" t="s">
        <v>1</v>
      </c>
      <c r="C3" s="25"/>
      <c r="D3" s="25"/>
      <c r="E3" s="25"/>
      <c r="F3" s="25"/>
      <c r="G3" s="25"/>
      <c r="H3" s="25"/>
      <c r="I3" s="25"/>
      <c r="J3" s="25"/>
    </row>
    <row r="5" spans="1:197" ht="33" customHeight="1">
      <c r="A5" s="26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19</v>
      </c>
      <c r="L5" s="17"/>
      <c r="M5" s="17"/>
      <c r="N5" s="17"/>
      <c r="O5" s="17"/>
      <c r="P5" s="17"/>
      <c r="Q5" s="17"/>
      <c r="R5" s="17"/>
      <c r="S5" s="17"/>
      <c r="T5" s="17" t="s">
        <v>21</v>
      </c>
      <c r="U5" s="17"/>
      <c r="V5" s="17"/>
      <c r="W5" s="17"/>
      <c r="X5" s="17"/>
      <c r="Y5" s="17"/>
      <c r="Z5" s="17"/>
      <c r="AA5" s="17"/>
      <c r="AB5" s="17"/>
      <c r="AC5" s="17" t="s">
        <v>22</v>
      </c>
      <c r="AD5" s="17" t="s">
        <v>23</v>
      </c>
      <c r="AE5" s="17"/>
      <c r="AF5" s="17" t="s">
        <v>26</v>
      </c>
      <c r="AG5" s="17" t="s">
        <v>27</v>
      </c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 t="s">
        <v>31</v>
      </c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 t="s">
        <v>34</v>
      </c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 t="s">
        <v>35</v>
      </c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 t="s">
        <v>37</v>
      </c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 t="s">
        <v>38</v>
      </c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40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 t="s">
        <v>45</v>
      </c>
      <c r="GC5" s="17"/>
      <c r="GD5" s="17"/>
      <c r="GE5" s="17"/>
      <c r="GF5" s="17"/>
      <c r="GG5" s="17" t="s">
        <v>46</v>
      </c>
      <c r="GH5" s="17" t="s">
        <v>48</v>
      </c>
      <c r="GI5" s="17" t="s">
        <v>49</v>
      </c>
      <c r="GJ5" s="17" t="s">
        <v>50</v>
      </c>
      <c r="GK5" s="17" t="s">
        <v>51</v>
      </c>
      <c r="GL5" s="17" t="s">
        <v>52</v>
      </c>
      <c r="GM5" s="17" t="s">
        <v>53</v>
      </c>
      <c r="GN5" s="17" t="s">
        <v>54</v>
      </c>
      <c r="GO5" s="17" t="s">
        <v>55</v>
      </c>
    </row>
    <row r="6" spans="1:197" ht="15" customHeight="1">
      <c r="A6" s="26"/>
      <c r="B6" s="17"/>
      <c r="C6" s="17"/>
      <c r="D6" s="17"/>
      <c r="E6" s="17"/>
      <c r="F6" s="17"/>
      <c r="G6" s="17"/>
      <c r="H6" s="17"/>
      <c r="I6" s="17"/>
      <c r="J6" s="17"/>
      <c r="K6" s="17" t="s">
        <v>12</v>
      </c>
      <c r="L6" s="17"/>
      <c r="M6" s="17"/>
      <c r="N6" s="17" t="s">
        <v>17</v>
      </c>
      <c r="O6" s="17"/>
      <c r="P6" s="17"/>
      <c r="Q6" s="17" t="s">
        <v>18</v>
      </c>
      <c r="R6" s="17"/>
      <c r="S6" s="17"/>
      <c r="T6" s="17" t="s">
        <v>12</v>
      </c>
      <c r="U6" s="17"/>
      <c r="V6" s="17"/>
      <c r="W6" s="17" t="s">
        <v>17</v>
      </c>
      <c r="X6" s="17"/>
      <c r="Y6" s="17"/>
      <c r="Z6" s="17" t="s">
        <v>18</v>
      </c>
      <c r="AA6" s="17"/>
      <c r="AB6" s="17"/>
      <c r="AC6" s="17"/>
      <c r="AD6" s="17"/>
      <c r="AE6" s="17"/>
      <c r="AF6" s="17"/>
      <c r="AG6" s="17" t="s">
        <v>12</v>
      </c>
      <c r="AH6" s="17"/>
      <c r="AI6" s="17"/>
      <c r="AJ6" s="17"/>
      <c r="AK6" s="17"/>
      <c r="AL6" s="17"/>
      <c r="AM6" s="17" t="s">
        <v>17</v>
      </c>
      <c r="AN6" s="17"/>
      <c r="AO6" s="17"/>
      <c r="AP6" s="17"/>
      <c r="AQ6" s="17"/>
      <c r="AR6" s="17"/>
      <c r="AS6" s="17" t="s">
        <v>18</v>
      </c>
      <c r="AT6" s="17"/>
      <c r="AU6" s="17"/>
      <c r="AV6" s="17"/>
      <c r="AW6" s="17"/>
      <c r="AX6" s="17"/>
      <c r="AY6" s="17" t="s">
        <v>12</v>
      </c>
      <c r="AZ6" s="17"/>
      <c r="BA6" s="17"/>
      <c r="BB6" s="17"/>
      <c r="BC6" s="17"/>
      <c r="BD6" s="17"/>
      <c r="BE6" s="17" t="s">
        <v>17</v>
      </c>
      <c r="BF6" s="17"/>
      <c r="BG6" s="17"/>
      <c r="BH6" s="17"/>
      <c r="BI6" s="17"/>
      <c r="BJ6" s="17"/>
      <c r="BK6" s="17" t="s">
        <v>18</v>
      </c>
      <c r="BL6" s="17"/>
      <c r="BM6" s="17"/>
      <c r="BN6" s="17"/>
      <c r="BO6" s="17"/>
      <c r="BP6" s="17"/>
      <c r="BQ6" s="17" t="s">
        <v>30</v>
      </c>
      <c r="BR6" s="17" t="s">
        <v>12</v>
      </c>
      <c r="BS6" s="17"/>
      <c r="BT6" s="17"/>
      <c r="BU6" s="17" t="s">
        <v>17</v>
      </c>
      <c r="BV6" s="17"/>
      <c r="BW6" s="17"/>
      <c r="BX6" s="17" t="s">
        <v>18</v>
      </c>
      <c r="BY6" s="17"/>
      <c r="BZ6" s="17"/>
      <c r="CA6" s="17" t="s">
        <v>12</v>
      </c>
      <c r="CB6" s="17"/>
      <c r="CC6" s="17"/>
      <c r="CD6" s="17" t="s">
        <v>17</v>
      </c>
      <c r="CE6" s="17"/>
      <c r="CF6" s="17"/>
      <c r="CG6" s="17" t="s">
        <v>18</v>
      </c>
      <c r="CH6" s="17"/>
      <c r="CI6" s="17"/>
      <c r="CJ6" s="17" t="s">
        <v>30</v>
      </c>
      <c r="CK6" s="17" t="s">
        <v>12</v>
      </c>
      <c r="CL6" s="17"/>
      <c r="CM6" s="17"/>
      <c r="CN6" s="17" t="s">
        <v>17</v>
      </c>
      <c r="CO6" s="17"/>
      <c r="CP6" s="17"/>
      <c r="CQ6" s="17" t="s">
        <v>18</v>
      </c>
      <c r="CR6" s="17"/>
      <c r="CS6" s="17"/>
      <c r="CT6" s="17" t="s">
        <v>12</v>
      </c>
      <c r="CU6" s="17"/>
      <c r="CV6" s="17"/>
      <c r="CW6" s="17" t="s">
        <v>17</v>
      </c>
      <c r="CX6" s="17"/>
      <c r="CY6" s="17"/>
      <c r="CZ6" s="17" t="s">
        <v>18</v>
      </c>
      <c r="DA6" s="17"/>
      <c r="DB6" s="17"/>
      <c r="DC6" s="17" t="s">
        <v>30</v>
      </c>
      <c r="DD6" s="17" t="s">
        <v>12</v>
      </c>
      <c r="DE6" s="17"/>
      <c r="DF6" s="17"/>
      <c r="DG6" s="17" t="s">
        <v>17</v>
      </c>
      <c r="DH6" s="17"/>
      <c r="DI6" s="17"/>
      <c r="DJ6" s="17" t="s">
        <v>18</v>
      </c>
      <c r="DK6" s="17"/>
      <c r="DL6" s="17"/>
      <c r="DM6" s="17" t="s">
        <v>12</v>
      </c>
      <c r="DN6" s="17"/>
      <c r="DO6" s="17"/>
      <c r="DP6" s="17" t="s">
        <v>17</v>
      </c>
      <c r="DQ6" s="17"/>
      <c r="DR6" s="17"/>
      <c r="DS6" s="17" t="s">
        <v>18</v>
      </c>
      <c r="DT6" s="17"/>
      <c r="DU6" s="17"/>
      <c r="DV6" s="17" t="s">
        <v>30</v>
      </c>
      <c r="DW6" s="17" t="s">
        <v>12</v>
      </c>
      <c r="DX6" s="17"/>
      <c r="DY6" s="17"/>
      <c r="DZ6" s="17" t="s">
        <v>17</v>
      </c>
      <c r="EA6" s="17"/>
      <c r="EB6" s="17"/>
      <c r="EC6" s="17" t="s">
        <v>18</v>
      </c>
      <c r="ED6" s="17"/>
      <c r="EE6" s="17"/>
      <c r="EF6" s="17" t="s">
        <v>12</v>
      </c>
      <c r="EG6" s="17"/>
      <c r="EH6" s="17"/>
      <c r="EI6" s="17" t="s">
        <v>17</v>
      </c>
      <c r="EJ6" s="17"/>
      <c r="EK6" s="17"/>
      <c r="EL6" s="17" t="s">
        <v>18</v>
      </c>
      <c r="EM6" s="17"/>
      <c r="EN6" s="17"/>
      <c r="EO6" s="17" t="s">
        <v>30</v>
      </c>
      <c r="EP6" s="17" t="s">
        <v>12</v>
      </c>
      <c r="EQ6" s="17"/>
      <c r="ER6" s="17"/>
      <c r="ES6" s="17" t="s">
        <v>17</v>
      </c>
      <c r="ET6" s="17"/>
      <c r="EU6" s="17"/>
      <c r="EV6" s="17" t="s">
        <v>18</v>
      </c>
      <c r="EW6" s="17"/>
      <c r="EX6" s="17"/>
      <c r="EY6" s="17" t="s">
        <v>12</v>
      </c>
      <c r="EZ6" s="17"/>
      <c r="FA6" s="17"/>
      <c r="FB6" s="17" t="s">
        <v>17</v>
      </c>
      <c r="FC6" s="17"/>
      <c r="FD6" s="17"/>
      <c r="FE6" s="17" t="s">
        <v>18</v>
      </c>
      <c r="FF6" s="17"/>
      <c r="FG6" s="17"/>
      <c r="FH6" s="17" t="s">
        <v>30</v>
      </c>
      <c r="FI6" s="17" t="s">
        <v>12</v>
      </c>
      <c r="FJ6" s="17"/>
      <c r="FK6" s="17"/>
      <c r="FL6" s="17" t="s">
        <v>17</v>
      </c>
      <c r="FM6" s="17"/>
      <c r="FN6" s="17"/>
      <c r="FO6" s="17" t="s">
        <v>18</v>
      </c>
      <c r="FP6" s="17"/>
      <c r="FQ6" s="17"/>
      <c r="FR6" s="17" t="s">
        <v>12</v>
      </c>
      <c r="FS6" s="17"/>
      <c r="FT6" s="17"/>
      <c r="FU6" s="17" t="s">
        <v>17</v>
      </c>
      <c r="FV6" s="17"/>
      <c r="FW6" s="17"/>
      <c r="FX6" s="17" t="s">
        <v>18</v>
      </c>
      <c r="FY6" s="17"/>
      <c r="FZ6" s="17"/>
      <c r="GA6" s="17" t="s">
        <v>30</v>
      </c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</row>
    <row r="7" spans="1:197" ht="33" customHeight="1">
      <c r="A7" s="26"/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9"/>
      <c r="GC7" s="18"/>
      <c r="GD7" s="19"/>
      <c r="GE7" s="18"/>
      <c r="GF7" s="18"/>
      <c r="GG7" s="18"/>
      <c r="GH7" s="18"/>
      <c r="GI7" s="18"/>
      <c r="GJ7" s="18"/>
      <c r="GK7" s="19"/>
      <c r="GL7" s="20"/>
      <c r="GM7" s="19"/>
      <c r="GN7" s="18"/>
      <c r="GO7" s="18"/>
    </row>
    <row r="8" spans="1:197">
      <c r="A8" s="26"/>
      <c r="B8" s="17"/>
      <c r="C8" s="17"/>
      <c r="D8" s="17"/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21" t="s">
        <v>29</v>
      </c>
      <c r="AH8" s="18"/>
      <c r="AI8" s="18"/>
      <c r="AJ8" s="21" t="s">
        <v>28</v>
      </c>
      <c r="AK8" s="18"/>
      <c r="AL8" s="18"/>
      <c r="AM8" s="21" t="s">
        <v>29</v>
      </c>
      <c r="AN8" s="18"/>
      <c r="AO8" s="18"/>
      <c r="AP8" s="21" t="s">
        <v>28</v>
      </c>
      <c r="AQ8" s="18"/>
      <c r="AR8" s="18"/>
      <c r="AS8" s="21" t="s">
        <v>29</v>
      </c>
      <c r="AT8" s="18"/>
      <c r="AU8" s="18"/>
      <c r="AV8" s="21" t="s">
        <v>28</v>
      </c>
      <c r="AW8" s="18"/>
      <c r="AX8" s="18"/>
      <c r="AY8" s="21" t="s">
        <v>29</v>
      </c>
      <c r="AZ8" s="18"/>
      <c r="BA8" s="18"/>
      <c r="BB8" s="21" t="s">
        <v>28</v>
      </c>
      <c r="BC8" s="18"/>
      <c r="BD8" s="18"/>
      <c r="BE8" s="21" t="s">
        <v>29</v>
      </c>
      <c r="BF8" s="18"/>
      <c r="BG8" s="18"/>
      <c r="BH8" s="21" t="s">
        <v>28</v>
      </c>
      <c r="BI8" s="18"/>
      <c r="BJ8" s="18"/>
      <c r="BK8" s="21" t="s">
        <v>29</v>
      </c>
      <c r="BL8" s="18"/>
      <c r="BM8" s="18"/>
      <c r="BN8" s="21" t="s">
        <v>28</v>
      </c>
      <c r="BO8" s="18"/>
      <c r="BP8" s="18"/>
      <c r="BQ8" s="18"/>
      <c r="BR8" s="21" t="s">
        <v>33</v>
      </c>
      <c r="BS8" s="18"/>
      <c r="BT8" s="18"/>
      <c r="BU8" s="21" t="s">
        <v>33</v>
      </c>
      <c r="BV8" s="18"/>
      <c r="BW8" s="18"/>
      <c r="BX8" s="21" t="s">
        <v>33</v>
      </c>
      <c r="BY8" s="18"/>
      <c r="BZ8" s="18"/>
      <c r="CA8" s="21" t="s">
        <v>33</v>
      </c>
      <c r="CB8" s="18"/>
      <c r="CC8" s="18"/>
      <c r="CD8" s="21" t="s">
        <v>33</v>
      </c>
      <c r="CE8" s="18"/>
      <c r="CF8" s="18"/>
      <c r="CG8" s="21" t="s">
        <v>33</v>
      </c>
      <c r="CH8" s="18"/>
      <c r="CI8" s="18"/>
      <c r="CJ8" s="18"/>
      <c r="CK8" s="21" t="s">
        <v>29</v>
      </c>
      <c r="CL8" s="18"/>
      <c r="CM8" s="18"/>
      <c r="CN8" s="21" t="s">
        <v>29</v>
      </c>
      <c r="CO8" s="18"/>
      <c r="CP8" s="18"/>
      <c r="CQ8" s="21" t="s">
        <v>29</v>
      </c>
      <c r="CR8" s="18"/>
      <c r="CS8" s="18"/>
      <c r="CT8" s="21" t="s">
        <v>29</v>
      </c>
      <c r="CU8" s="18"/>
      <c r="CV8" s="18"/>
      <c r="CW8" s="21" t="s">
        <v>29</v>
      </c>
      <c r="CX8" s="18"/>
      <c r="CY8" s="18"/>
      <c r="CZ8" s="21" t="s">
        <v>29</v>
      </c>
      <c r="DA8" s="18"/>
      <c r="DB8" s="18"/>
      <c r="DC8" s="18"/>
      <c r="DD8" s="21" t="s">
        <v>36</v>
      </c>
      <c r="DE8" s="18"/>
      <c r="DF8" s="18"/>
      <c r="DG8" s="21" t="s">
        <v>36</v>
      </c>
      <c r="DH8" s="18"/>
      <c r="DI8" s="18"/>
      <c r="DJ8" s="21" t="s">
        <v>36</v>
      </c>
      <c r="DK8" s="18"/>
      <c r="DL8" s="18"/>
      <c r="DM8" s="21" t="s">
        <v>36</v>
      </c>
      <c r="DN8" s="18"/>
      <c r="DO8" s="18"/>
      <c r="DP8" s="21" t="s">
        <v>36</v>
      </c>
      <c r="DQ8" s="18"/>
      <c r="DR8" s="18"/>
      <c r="DS8" s="21" t="s">
        <v>36</v>
      </c>
      <c r="DT8" s="18"/>
      <c r="DU8" s="18"/>
      <c r="DV8" s="18"/>
      <c r="DW8" s="21" t="s">
        <v>33</v>
      </c>
      <c r="DX8" s="18"/>
      <c r="DY8" s="18"/>
      <c r="DZ8" s="21" t="s">
        <v>33</v>
      </c>
      <c r="EA8" s="18"/>
      <c r="EB8" s="18"/>
      <c r="EC8" s="21" t="s">
        <v>33</v>
      </c>
      <c r="ED8" s="18"/>
      <c r="EE8" s="18"/>
      <c r="EF8" s="21" t="s">
        <v>33</v>
      </c>
      <c r="EG8" s="18"/>
      <c r="EH8" s="18"/>
      <c r="EI8" s="21" t="s">
        <v>33</v>
      </c>
      <c r="EJ8" s="18"/>
      <c r="EK8" s="18"/>
      <c r="EL8" s="21" t="s">
        <v>33</v>
      </c>
      <c r="EM8" s="18"/>
      <c r="EN8" s="18"/>
      <c r="EO8" s="18"/>
      <c r="EP8" s="21" t="s">
        <v>39</v>
      </c>
      <c r="EQ8" s="18"/>
      <c r="ER8" s="18"/>
      <c r="ES8" s="21" t="s">
        <v>39</v>
      </c>
      <c r="ET8" s="18"/>
      <c r="EU8" s="18"/>
      <c r="EV8" s="21" t="s">
        <v>39</v>
      </c>
      <c r="EW8" s="18"/>
      <c r="EX8" s="18"/>
      <c r="EY8" s="21" t="s">
        <v>39</v>
      </c>
      <c r="EZ8" s="18"/>
      <c r="FA8" s="18"/>
      <c r="FB8" s="21" t="s">
        <v>39</v>
      </c>
      <c r="FC8" s="18"/>
      <c r="FD8" s="18"/>
      <c r="FE8" s="21" t="s">
        <v>39</v>
      </c>
      <c r="FF8" s="18"/>
      <c r="FG8" s="18"/>
      <c r="FH8" s="18"/>
      <c r="FI8" s="21" t="s">
        <v>41</v>
      </c>
      <c r="FJ8" s="18"/>
      <c r="FK8" s="18"/>
      <c r="FL8" s="21" t="s">
        <v>41</v>
      </c>
      <c r="FM8" s="18"/>
      <c r="FN8" s="18"/>
      <c r="FO8" s="21" t="s">
        <v>41</v>
      </c>
      <c r="FP8" s="18"/>
      <c r="FQ8" s="18"/>
      <c r="FR8" s="21" t="s">
        <v>41</v>
      </c>
      <c r="FS8" s="18"/>
      <c r="FT8" s="18"/>
      <c r="FU8" s="21" t="s">
        <v>41</v>
      </c>
      <c r="FV8" s="18"/>
      <c r="FW8" s="18"/>
      <c r="FX8" s="21" t="s">
        <v>41</v>
      </c>
      <c r="FY8" s="18"/>
      <c r="FZ8" s="18"/>
      <c r="GA8" s="18"/>
      <c r="GB8" s="19" t="s">
        <v>42</v>
      </c>
      <c r="GC8" s="18" t="s">
        <v>28</v>
      </c>
      <c r="GD8" s="19" t="s">
        <v>42</v>
      </c>
      <c r="GE8" s="18" t="s">
        <v>43</v>
      </c>
      <c r="GF8" s="18" t="s">
        <v>44</v>
      </c>
      <c r="GG8" s="18" t="s">
        <v>39</v>
      </c>
      <c r="GH8" s="18" t="s">
        <v>47</v>
      </c>
      <c r="GI8" s="18" t="s">
        <v>32</v>
      </c>
      <c r="GJ8" s="18"/>
      <c r="GK8" s="19"/>
      <c r="GL8" s="20"/>
      <c r="GM8" s="19"/>
      <c r="GN8" s="18"/>
      <c r="GO8" s="18"/>
    </row>
    <row r="9" spans="1:197">
      <c r="A9" s="26"/>
      <c r="B9" s="17"/>
      <c r="C9" s="17"/>
      <c r="D9" s="17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21" t="s">
        <v>28</v>
      </c>
      <c r="AH9" s="18"/>
      <c r="AI9" s="18"/>
      <c r="AJ9" s="21" t="s">
        <v>28</v>
      </c>
      <c r="AK9" s="18"/>
      <c r="AL9" s="18"/>
      <c r="AM9" s="21" t="s">
        <v>28</v>
      </c>
      <c r="AN9" s="18"/>
      <c r="AO9" s="18"/>
      <c r="AP9" s="21" t="s">
        <v>28</v>
      </c>
      <c r="AQ9" s="18"/>
      <c r="AR9" s="18"/>
      <c r="AS9" s="21" t="s">
        <v>28</v>
      </c>
      <c r="AT9" s="18"/>
      <c r="AU9" s="18"/>
      <c r="AV9" s="21" t="s">
        <v>28</v>
      </c>
      <c r="AW9" s="18"/>
      <c r="AX9" s="18"/>
      <c r="AY9" s="21" t="s">
        <v>28</v>
      </c>
      <c r="AZ9" s="18"/>
      <c r="BA9" s="18"/>
      <c r="BB9" s="21" t="s">
        <v>28</v>
      </c>
      <c r="BC9" s="18"/>
      <c r="BD9" s="18"/>
      <c r="BE9" s="21" t="s">
        <v>28</v>
      </c>
      <c r="BF9" s="18"/>
      <c r="BG9" s="18"/>
      <c r="BH9" s="21" t="s">
        <v>28</v>
      </c>
      <c r="BI9" s="18"/>
      <c r="BJ9" s="18"/>
      <c r="BK9" s="21" t="s">
        <v>28</v>
      </c>
      <c r="BL9" s="18"/>
      <c r="BM9" s="18"/>
      <c r="BN9" s="21" t="s">
        <v>28</v>
      </c>
      <c r="BO9" s="18"/>
      <c r="BP9" s="18"/>
      <c r="BQ9" s="18"/>
      <c r="BR9" s="21" t="s">
        <v>32</v>
      </c>
      <c r="BS9" s="18"/>
      <c r="BT9" s="18"/>
      <c r="BU9" s="21" t="s">
        <v>32</v>
      </c>
      <c r="BV9" s="18"/>
      <c r="BW9" s="18"/>
      <c r="BX9" s="21" t="s">
        <v>32</v>
      </c>
      <c r="BY9" s="18"/>
      <c r="BZ9" s="18"/>
      <c r="CA9" s="21" t="s">
        <v>32</v>
      </c>
      <c r="CB9" s="18"/>
      <c r="CC9" s="18"/>
      <c r="CD9" s="21" t="s">
        <v>32</v>
      </c>
      <c r="CE9" s="18"/>
      <c r="CF9" s="18"/>
      <c r="CG9" s="21" t="s">
        <v>32</v>
      </c>
      <c r="CH9" s="18"/>
      <c r="CI9" s="18"/>
      <c r="CJ9" s="18"/>
      <c r="CK9" s="21" t="s">
        <v>32</v>
      </c>
      <c r="CL9" s="18"/>
      <c r="CM9" s="18"/>
      <c r="CN9" s="21" t="s">
        <v>32</v>
      </c>
      <c r="CO9" s="18"/>
      <c r="CP9" s="18"/>
      <c r="CQ9" s="21" t="s">
        <v>32</v>
      </c>
      <c r="CR9" s="18"/>
      <c r="CS9" s="18"/>
      <c r="CT9" s="21" t="s">
        <v>32</v>
      </c>
      <c r="CU9" s="18"/>
      <c r="CV9" s="18"/>
      <c r="CW9" s="21" t="s">
        <v>32</v>
      </c>
      <c r="CX9" s="18"/>
      <c r="CY9" s="18"/>
      <c r="CZ9" s="21" t="s">
        <v>32</v>
      </c>
      <c r="DA9" s="18"/>
      <c r="DB9" s="18"/>
      <c r="DC9" s="18"/>
      <c r="DD9" s="21" t="s">
        <v>32</v>
      </c>
      <c r="DE9" s="18"/>
      <c r="DF9" s="18"/>
      <c r="DG9" s="21" t="s">
        <v>32</v>
      </c>
      <c r="DH9" s="18"/>
      <c r="DI9" s="18"/>
      <c r="DJ9" s="21" t="s">
        <v>32</v>
      </c>
      <c r="DK9" s="18"/>
      <c r="DL9" s="18"/>
      <c r="DM9" s="21" t="s">
        <v>32</v>
      </c>
      <c r="DN9" s="18"/>
      <c r="DO9" s="18"/>
      <c r="DP9" s="21" t="s">
        <v>32</v>
      </c>
      <c r="DQ9" s="18"/>
      <c r="DR9" s="18"/>
      <c r="DS9" s="21" t="s">
        <v>32</v>
      </c>
      <c r="DT9" s="18"/>
      <c r="DU9" s="18"/>
      <c r="DV9" s="18"/>
      <c r="DW9" s="21" t="s">
        <v>32</v>
      </c>
      <c r="DX9" s="18"/>
      <c r="DY9" s="18"/>
      <c r="DZ9" s="21" t="s">
        <v>32</v>
      </c>
      <c r="EA9" s="18"/>
      <c r="EB9" s="18"/>
      <c r="EC9" s="21" t="s">
        <v>32</v>
      </c>
      <c r="ED9" s="18"/>
      <c r="EE9" s="18"/>
      <c r="EF9" s="21" t="s">
        <v>32</v>
      </c>
      <c r="EG9" s="18"/>
      <c r="EH9" s="18"/>
      <c r="EI9" s="21" t="s">
        <v>32</v>
      </c>
      <c r="EJ9" s="18"/>
      <c r="EK9" s="18"/>
      <c r="EL9" s="21" t="s">
        <v>32</v>
      </c>
      <c r="EM9" s="18"/>
      <c r="EN9" s="18"/>
      <c r="EO9" s="18"/>
      <c r="EP9" s="21" t="s">
        <v>32</v>
      </c>
      <c r="EQ9" s="18"/>
      <c r="ER9" s="18"/>
      <c r="ES9" s="21" t="s">
        <v>32</v>
      </c>
      <c r="ET9" s="18"/>
      <c r="EU9" s="18"/>
      <c r="EV9" s="21" t="s">
        <v>32</v>
      </c>
      <c r="EW9" s="18"/>
      <c r="EX9" s="18"/>
      <c r="EY9" s="21" t="s">
        <v>32</v>
      </c>
      <c r="EZ9" s="18"/>
      <c r="FA9" s="18"/>
      <c r="FB9" s="21" t="s">
        <v>32</v>
      </c>
      <c r="FC9" s="18"/>
      <c r="FD9" s="18"/>
      <c r="FE9" s="21" t="s">
        <v>32</v>
      </c>
      <c r="FF9" s="18"/>
      <c r="FG9" s="18"/>
      <c r="FH9" s="18"/>
      <c r="FI9" s="21" t="s">
        <v>32</v>
      </c>
      <c r="FJ9" s="18"/>
      <c r="FK9" s="18"/>
      <c r="FL9" s="21" t="s">
        <v>32</v>
      </c>
      <c r="FM9" s="18"/>
      <c r="FN9" s="18"/>
      <c r="FO9" s="21" t="s">
        <v>32</v>
      </c>
      <c r="FP9" s="18"/>
      <c r="FQ9" s="18"/>
      <c r="FR9" s="21" t="s">
        <v>32</v>
      </c>
      <c r="FS9" s="18"/>
      <c r="FT9" s="18"/>
      <c r="FU9" s="21" t="s">
        <v>32</v>
      </c>
      <c r="FV9" s="18"/>
      <c r="FW9" s="18"/>
      <c r="FX9" s="21" t="s">
        <v>32</v>
      </c>
      <c r="FY9" s="18"/>
      <c r="FZ9" s="18"/>
      <c r="GA9" s="18"/>
      <c r="GB9" s="19"/>
      <c r="GC9" s="18"/>
      <c r="GD9" s="19"/>
      <c r="GE9" s="18"/>
      <c r="GF9" s="18"/>
      <c r="GG9" s="18"/>
      <c r="GH9" s="18"/>
      <c r="GI9" s="18"/>
      <c r="GJ9" s="18"/>
      <c r="GK9" s="19"/>
      <c r="GL9" s="20"/>
      <c r="GM9" s="19"/>
      <c r="GN9" s="18"/>
      <c r="GO9" s="18"/>
    </row>
    <row r="10" spans="1:197">
      <c r="A10" s="26"/>
      <c r="B10" s="17"/>
      <c r="C10" s="17"/>
      <c r="D10" s="17"/>
      <c r="E10" s="17"/>
      <c r="F10" s="18"/>
      <c r="G10" s="18"/>
      <c r="H10" s="18"/>
      <c r="I10" s="18"/>
      <c r="J10" s="18"/>
      <c r="K10" s="22" t="s">
        <v>13</v>
      </c>
      <c r="L10" s="23" t="s">
        <v>16</v>
      </c>
      <c r="M10" s="23"/>
      <c r="N10" s="22" t="s">
        <v>13</v>
      </c>
      <c r="O10" s="23" t="s">
        <v>16</v>
      </c>
      <c r="P10" s="23"/>
      <c r="Q10" s="22" t="s">
        <v>13</v>
      </c>
      <c r="R10" s="23" t="s">
        <v>16</v>
      </c>
      <c r="S10" s="23"/>
      <c r="T10" s="22" t="s">
        <v>20</v>
      </c>
      <c r="U10" s="23" t="s">
        <v>16</v>
      </c>
      <c r="V10" s="23"/>
      <c r="W10" s="22" t="s">
        <v>20</v>
      </c>
      <c r="X10" s="23" t="s">
        <v>16</v>
      </c>
      <c r="Y10" s="23"/>
      <c r="Z10" s="22" t="s">
        <v>20</v>
      </c>
      <c r="AA10" s="23" t="s">
        <v>16</v>
      </c>
      <c r="AB10" s="23"/>
      <c r="AC10" s="18"/>
      <c r="AD10" s="18"/>
      <c r="AE10" s="18"/>
      <c r="AF10" s="18"/>
      <c r="AG10" s="22" t="s">
        <v>13</v>
      </c>
      <c r="AH10" s="23" t="s">
        <v>16</v>
      </c>
      <c r="AI10" s="23"/>
      <c r="AJ10" s="22" t="s">
        <v>13</v>
      </c>
      <c r="AK10" s="23" t="s">
        <v>16</v>
      </c>
      <c r="AL10" s="23"/>
      <c r="AM10" s="22" t="s">
        <v>13</v>
      </c>
      <c r="AN10" s="23" t="s">
        <v>16</v>
      </c>
      <c r="AO10" s="23"/>
      <c r="AP10" s="22" t="s">
        <v>13</v>
      </c>
      <c r="AQ10" s="23" t="s">
        <v>16</v>
      </c>
      <c r="AR10" s="23"/>
      <c r="AS10" s="22" t="s">
        <v>13</v>
      </c>
      <c r="AT10" s="23" t="s">
        <v>16</v>
      </c>
      <c r="AU10" s="23"/>
      <c r="AV10" s="22" t="s">
        <v>13</v>
      </c>
      <c r="AW10" s="23" t="s">
        <v>16</v>
      </c>
      <c r="AX10" s="23"/>
      <c r="AY10" s="22" t="s">
        <v>20</v>
      </c>
      <c r="AZ10" s="23" t="s">
        <v>16</v>
      </c>
      <c r="BA10" s="23"/>
      <c r="BB10" s="22" t="s">
        <v>20</v>
      </c>
      <c r="BC10" s="23" t="s">
        <v>16</v>
      </c>
      <c r="BD10" s="23"/>
      <c r="BE10" s="22" t="s">
        <v>20</v>
      </c>
      <c r="BF10" s="23" t="s">
        <v>16</v>
      </c>
      <c r="BG10" s="23"/>
      <c r="BH10" s="22" t="s">
        <v>20</v>
      </c>
      <c r="BI10" s="23" t="s">
        <v>16</v>
      </c>
      <c r="BJ10" s="23"/>
      <c r="BK10" s="22" t="s">
        <v>20</v>
      </c>
      <c r="BL10" s="23" t="s">
        <v>16</v>
      </c>
      <c r="BM10" s="23"/>
      <c r="BN10" s="22" t="s">
        <v>20</v>
      </c>
      <c r="BO10" s="23" t="s">
        <v>16</v>
      </c>
      <c r="BP10" s="23"/>
      <c r="BQ10" s="18"/>
      <c r="BR10" s="22" t="s">
        <v>13</v>
      </c>
      <c r="BS10" s="23" t="s">
        <v>16</v>
      </c>
      <c r="BT10" s="23"/>
      <c r="BU10" s="22" t="s">
        <v>13</v>
      </c>
      <c r="BV10" s="23" t="s">
        <v>16</v>
      </c>
      <c r="BW10" s="23"/>
      <c r="BX10" s="22" t="s">
        <v>13</v>
      </c>
      <c r="BY10" s="23" t="s">
        <v>16</v>
      </c>
      <c r="BZ10" s="23"/>
      <c r="CA10" s="22" t="s">
        <v>20</v>
      </c>
      <c r="CB10" s="23" t="s">
        <v>16</v>
      </c>
      <c r="CC10" s="23"/>
      <c r="CD10" s="22" t="s">
        <v>20</v>
      </c>
      <c r="CE10" s="23" t="s">
        <v>16</v>
      </c>
      <c r="CF10" s="23"/>
      <c r="CG10" s="22" t="s">
        <v>20</v>
      </c>
      <c r="CH10" s="23" t="s">
        <v>16</v>
      </c>
      <c r="CI10" s="23"/>
      <c r="CJ10" s="18"/>
      <c r="CK10" s="22" t="s">
        <v>13</v>
      </c>
      <c r="CL10" s="23" t="s">
        <v>16</v>
      </c>
      <c r="CM10" s="23"/>
      <c r="CN10" s="22" t="s">
        <v>13</v>
      </c>
      <c r="CO10" s="23" t="s">
        <v>16</v>
      </c>
      <c r="CP10" s="23"/>
      <c r="CQ10" s="22" t="s">
        <v>13</v>
      </c>
      <c r="CR10" s="23" t="s">
        <v>16</v>
      </c>
      <c r="CS10" s="23"/>
      <c r="CT10" s="22" t="s">
        <v>20</v>
      </c>
      <c r="CU10" s="23" t="s">
        <v>16</v>
      </c>
      <c r="CV10" s="23"/>
      <c r="CW10" s="22" t="s">
        <v>20</v>
      </c>
      <c r="CX10" s="23" t="s">
        <v>16</v>
      </c>
      <c r="CY10" s="23"/>
      <c r="CZ10" s="22" t="s">
        <v>20</v>
      </c>
      <c r="DA10" s="23" t="s">
        <v>16</v>
      </c>
      <c r="DB10" s="23"/>
      <c r="DC10" s="18"/>
      <c r="DD10" s="22" t="s">
        <v>13</v>
      </c>
      <c r="DE10" s="23" t="s">
        <v>16</v>
      </c>
      <c r="DF10" s="23"/>
      <c r="DG10" s="22" t="s">
        <v>13</v>
      </c>
      <c r="DH10" s="23" t="s">
        <v>16</v>
      </c>
      <c r="DI10" s="23"/>
      <c r="DJ10" s="22" t="s">
        <v>13</v>
      </c>
      <c r="DK10" s="23" t="s">
        <v>16</v>
      </c>
      <c r="DL10" s="23"/>
      <c r="DM10" s="22" t="s">
        <v>20</v>
      </c>
      <c r="DN10" s="23" t="s">
        <v>16</v>
      </c>
      <c r="DO10" s="23"/>
      <c r="DP10" s="22" t="s">
        <v>20</v>
      </c>
      <c r="DQ10" s="23" t="s">
        <v>16</v>
      </c>
      <c r="DR10" s="23"/>
      <c r="DS10" s="22" t="s">
        <v>20</v>
      </c>
      <c r="DT10" s="23" t="s">
        <v>16</v>
      </c>
      <c r="DU10" s="23"/>
      <c r="DV10" s="18"/>
      <c r="DW10" s="22" t="s">
        <v>13</v>
      </c>
      <c r="DX10" s="23" t="s">
        <v>16</v>
      </c>
      <c r="DY10" s="23"/>
      <c r="DZ10" s="22" t="s">
        <v>13</v>
      </c>
      <c r="EA10" s="23" t="s">
        <v>16</v>
      </c>
      <c r="EB10" s="23"/>
      <c r="EC10" s="22" t="s">
        <v>13</v>
      </c>
      <c r="ED10" s="23" t="s">
        <v>16</v>
      </c>
      <c r="EE10" s="23"/>
      <c r="EF10" s="22" t="s">
        <v>20</v>
      </c>
      <c r="EG10" s="23" t="s">
        <v>16</v>
      </c>
      <c r="EH10" s="23"/>
      <c r="EI10" s="22" t="s">
        <v>20</v>
      </c>
      <c r="EJ10" s="23" t="s">
        <v>16</v>
      </c>
      <c r="EK10" s="23"/>
      <c r="EL10" s="22" t="s">
        <v>20</v>
      </c>
      <c r="EM10" s="23" t="s">
        <v>16</v>
      </c>
      <c r="EN10" s="23"/>
      <c r="EO10" s="18"/>
      <c r="EP10" s="22" t="s">
        <v>13</v>
      </c>
      <c r="EQ10" s="23" t="s">
        <v>16</v>
      </c>
      <c r="ER10" s="23"/>
      <c r="ES10" s="22" t="s">
        <v>13</v>
      </c>
      <c r="ET10" s="23" t="s">
        <v>16</v>
      </c>
      <c r="EU10" s="23"/>
      <c r="EV10" s="22" t="s">
        <v>13</v>
      </c>
      <c r="EW10" s="23" t="s">
        <v>16</v>
      </c>
      <c r="EX10" s="23"/>
      <c r="EY10" s="22" t="s">
        <v>20</v>
      </c>
      <c r="EZ10" s="23" t="s">
        <v>16</v>
      </c>
      <c r="FA10" s="23"/>
      <c r="FB10" s="22" t="s">
        <v>20</v>
      </c>
      <c r="FC10" s="23" t="s">
        <v>16</v>
      </c>
      <c r="FD10" s="23"/>
      <c r="FE10" s="22" t="s">
        <v>20</v>
      </c>
      <c r="FF10" s="23" t="s">
        <v>16</v>
      </c>
      <c r="FG10" s="23"/>
      <c r="FH10" s="18"/>
      <c r="FI10" s="22" t="s">
        <v>13</v>
      </c>
      <c r="FJ10" s="23" t="s">
        <v>16</v>
      </c>
      <c r="FK10" s="23"/>
      <c r="FL10" s="22" t="s">
        <v>13</v>
      </c>
      <c r="FM10" s="23" t="s">
        <v>16</v>
      </c>
      <c r="FN10" s="23"/>
      <c r="FO10" s="22" t="s">
        <v>13</v>
      </c>
      <c r="FP10" s="23" t="s">
        <v>16</v>
      </c>
      <c r="FQ10" s="23"/>
      <c r="FR10" s="22" t="s">
        <v>20</v>
      </c>
      <c r="FS10" s="23" t="s">
        <v>16</v>
      </c>
      <c r="FT10" s="23"/>
      <c r="FU10" s="22" t="s">
        <v>20</v>
      </c>
      <c r="FV10" s="23" t="s">
        <v>16</v>
      </c>
      <c r="FW10" s="23"/>
      <c r="FX10" s="22" t="s">
        <v>20</v>
      </c>
      <c r="FY10" s="23" t="s">
        <v>16</v>
      </c>
      <c r="FZ10" s="23"/>
      <c r="GA10" s="18"/>
      <c r="GB10" s="19"/>
      <c r="GC10" s="18"/>
      <c r="GD10" s="19"/>
      <c r="GE10" s="18"/>
      <c r="GF10" s="18"/>
      <c r="GG10" s="18"/>
      <c r="GH10" s="18"/>
      <c r="GI10" s="18"/>
      <c r="GJ10" s="18"/>
      <c r="GK10" s="19"/>
      <c r="GL10" s="20"/>
      <c r="GM10" s="19"/>
      <c r="GN10" s="18"/>
      <c r="GO10" s="18"/>
    </row>
    <row r="11" spans="1:197" ht="41.25">
      <c r="A11" s="26"/>
      <c r="B11" s="17"/>
      <c r="C11" s="17"/>
      <c r="D11" s="17"/>
      <c r="E11" s="17"/>
      <c r="F11" s="18"/>
      <c r="G11" s="18"/>
      <c r="H11" s="18"/>
      <c r="I11" s="18"/>
      <c r="J11" s="18"/>
      <c r="K11" s="22"/>
      <c r="L11" s="7" t="s">
        <v>14</v>
      </c>
      <c r="M11" s="7" t="s">
        <v>15</v>
      </c>
      <c r="N11" s="22"/>
      <c r="O11" s="7" t="s">
        <v>14</v>
      </c>
      <c r="P11" s="7" t="s">
        <v>15</v>
      </c>
      <c r="Q11" s="22"/>
      <c r="R11" s="7" t="s">
        <v>14</v>
      </c>
      <c r="S11" s="7" t="s">
        <v>15</v>
      </c>
      <c r="T11" s="22"/>
      <c r="U11" s="7" t="s">
        <v>14</v>
      </c>
      <c r="V11" s="7" t="s">
        <v>15</v>
      </c>
      <c r="W11" s="22"/>
      <c r="X11" s="7" t="s">
        <v>14</v>
      </c>
      <c r="Y11" s="7" t="s">
        <v>15</v>
      </c>
      <c r="Z11" s="22"/>
      <c r="AA11" s="7" t="s">
        <v>14</v>
      </c>
      <c r="AB11" s="7" t="s">
        <v>15</v>
      </c>
      <c r="AC11" s="18"/>
      <c r="AD11" s="8" t="s">
        <v>24</v>
      </c>
      <c r="AE11" s="8" t="s">
        <v>25</v>
      </c>
      <c r="AF11" s="18"/>
      <c r="AG11" s="22"/>
      <c r="AH11" s="7" t="s">
        <v>14</v>
      </c>
      <c r="AI11" s="7" t="s">
        <v>15</v>
      </c>
      <c r="AJ11" s="22"/>
      <c r="AK11" s="7" t="s">
        <v>14</v>
      </c>
      <c r="AL11" s="7" t="s">
        <v>15</v>
      </c>
      <c r="AM11" s="22"/>
      <c r="AN11" s="7" t="s">
        <v>14</v>
      </c>
      <c r="AO11" s="7" t="s">
        <v>15</v>
      </c>
      <c r="AP11" s="22"/>
      <c r="AQ11" s="7" t="s">
        <v>14</v>
      </c>
      <c r="AR11" s="7" t="s">
        <v>15</v>
      </c>
      <c r="AS11" s="22"/>
      <c r="AT11" s="7" t="s">
        <v>14</v>
      </c>
      <c r="AU11" s="7" t="s">
        <v>15</v>
      </c>
      <c r="AV11" s="22"/>
      <c r="AW11" s="7" t="s">
        <v>14</v>
      </c>
      <c r="AX11" s="7" t="s">
        <v>15</v>
      </c>
      <c r="AY11" s="22"/>
      <c r="AZ11" s="7" t="s">
        <v>14</v>
      </c>
      <c r="BA11" s="7" t="s">
        <v>15</v>
      </c>
      <c r="BB11" s="22"/>
      <c r="BC11" s="7" t="s">
        <v>14</v>
      </c>
      <c r="BD11" s="7" t="s">
        <v>15</v>
      </c>
      <c r="BE11" s="22"/>
      <c r="BF11" s="7" t="s">
        <v>14</v>
      </c>
      <c r="BG11" s="7" t="s">
        <v>15</v>
      </c>
      <c r="BH11" s="22"/>
      <c r="BI11" s="7" t="s">
        <v>14</v>
      </c>
      <c r="BJ11" s="7" t="s">
        <v>15</v>
      </c>
      <c r="BK11" s="22"/>
      <c r="BL11" s="7" t="s">
        <v>14</v>
      </c>
      <c r="BM11" s="7" t="s">
        <v>15</v>
      </c>
      <c r="BN11" s="22"/>
      <c r="BO11" s="7" t="s">
        <v>14</v>
      </c>
      <c r="BP11" s="7" t="s">
        <v>15</v>
      </c>
      <c r="BQ11" s="18"/>
      <c r="BR11" s="22"/>
      <c r="BS11" s="7" t="s">
        <v>14</v>
      </c>
      <c r="BT11" s="7" t="s">
        <v>15</v>
      </c>
      <c r="BU11" s="22"/>
      <c r="BV11" s="7" t="s">
        <v>14</v>
      </c>
      <c r="BW11" s="7" t="s">
        <v>15</v>
      </c>
      <c r="BX11" s="22"/>
      <c r="BY11" s="7" t="s">
        <v>14</v>
      </c>
      <c r="BZ11" s="7" t="s">
        <v>15</v>
      </c>
      <c r="CA11" s="22"/>
      <c r="CB11" s="7" t="s">
        <v>14</v>
      </c>
      <c r="CC11" s="7" t="s">
        <v>15</v>
      </c>
      <c r="CD11" s="22"/>
      <c r="CE11" s="7" t="s">
        <v>14</v>
      </c>
      <c r="CF11" s="7" t="s">
        <v>15</v>
      </c>
      <c r="CG11" s="22"/>
      <c r="CH11" s="7" t="s">
        <v>14</v>
      </c>
      <c r="CI11" s="7" t="s">
        <v>15</v>
      </c>
      <c r="CJ11" s="18"/>
      <c r="CK11" s="22"/>
      <c r="CL11" s="7" t="s">
        <v>14</v>
      </c>
      <c r="CM11" s="7" t="s">
        <v>15</v>
      </c>
      <c r="CN11" s="22"/>
      <c r="CO11" s="7" t="s">
        <v>14</v>
      </c>
      <c r="CP11" s="7" t="s">
        <v>15</v>
      </c>
      <c r="CQ11" s="22"/>
      <c r="CR11" s="7" t="s">
        <v>14</v>
      </c>
      <c r="CS11" s="7" t="s">
        <v>15</v>
      </c>
      <c r="CT11" s="22"/>
      <c r="CU11" s="7" t="s">
        <v>14</v>
      </c>
      <c r="CV11" s="7" t="s">
        <v>15</v>
      </c>
      <c r="CW11" s="22"/>
      <c r="CX11" s="7" t="s">
        <v>14</v>
      </c>
      <c r="CY11" s="7" t="s">
        <v>15</v>
      </c>
      <c r="CZ11" s="22"/>
      <c r="DA11" s="7" t="s">
        <v>14</v>
      </c>
      <c r="DB11" s="7" t="s">
        <v>15</v>
      </c>
      <c r="DC11" s="18"/>
      <c r="DD11" s="22"/>
      <c r="DE11" s="7" t="s">
        <v>14</v>
      </c>
      <c r="DF11" s="7" t="s">
        <v>15</v>
      </c>
      <c r="DG11" s="22"/>
      <c r="DH11" s="7" t="s">
        <v>14</v>
      </c>
      <c r="DI11" s="7" t="s">
        <v>15</v>
      </c>
      <c r="DJ11" s="22"/>
      <c r="DK11" s="7" t="s">
        <v>14</v>
      </c>
      <c r="DL11" s="7" t="s">
        <v>15</v>
      </c>
      <c r="DM11" s="22"/>
      <c r="DN11" s="7" t="s">
        <v>14</v>
      </c>
      <c r="DO11" s="7" t="s">
        <v>15</v>
      </c>
      <c r="DP11" s="22"/>
      <c r="DQ11" s="7" t="s">
        <v>14</v>
      </c>
      <c r="DR11" s="7" t="s">
        <v>15</v>
      </c>
      <c r="DS11" s="22"/>
      <c r="DT11" s="7" t="s">
        <v>14</v>
      </c>
      <c r="DU11" s="7" t="s">
        <v>15</v>
      </c>
      <c r="DV11" s="18"/>
      <c r="DW11" s="22"/>
      <c r="DX11" s="7" t="s">
        <v>14</v>
      </c>
      <c r="DY11" s="7" t="s">
        <v>15</v>
      </c>
      <c r="DZ11" s="22"/>
      <c r="EA11" s="7" t="s">
        <v>14</v>
      </c>
      <c r="EB11" s="7" t="s">
        <v>15</v>
      </c>
      <c r="EC11" s="22"/>
      <c r="ED11" s="7" t="s">
        <v>14</v>
      </c>
      <c r="EE11" s="7" t="s">
        <v>15</v>
      </c>
      <c r="EF11" s="22"/>
      <c r="EG11" s="7" t="s">
        <v>14</v>
      </c>
      <c r="EH11" s="7" t="s">
        <v>15</v>
      </c>
      <c r="EI11" s="22"/>
      <c r="EJ11" s="7" t="s">
        <v>14</v>
      </c>
      <c r="EK11" s="7" t="s">
        <v>15</v>
      </c>
      <c r="EL11" s="22"/>
      <c r="EM11" s="7" t="s">
        <v>14</v>
      </c>
      <c r="EN11" s="7" t="s">
        <v>15</v>
      </c>
      <c r="EO11" s="18"/>
      <c r="EP11" s="22"/>
      <c r="EQ11" s="7" t="s">
        <v>14</v>
      </c>
      <c r="ER11" s="7" t="s">
        <v>15</v>
      </c>
      <c r="ES11" s="22"/>
      <c r="ET11" s="7" t="s">
        <v>14</v>
      </c>
      <c r="EU11" s="7" t="s">
        <v>15</v>
      </c>
      <c r="EV11" s="22"/>
      <c r="EW11" s="7" t="s">
        <v>14</v>
      </c>
      <c r="EX11" s="7" t="s">
        <v>15</v>
      </c>
      <c r="EY11" s="22"/>
      <c r="EZ11" s="7" t="s">
        <v>14</v>
      </c>
      <c r="FA11" s="7" t="s">
        <v>15</v>
      </c>
      <c r="FB11" s="22"/>
      <c r="FC11" s="7" t="s">
        <v>14</v>
      </c>
      <c r="FD11" s="7" t="s">
        <v>15</v>
      </c>
      <c r="FE11" s="22"/>
      <c r="FF11" s="7" t="s">
        <v>14</v>
      </c>
      <c r="FG11" s="7" t="s">
        <v>15</v>
      </c>
      <c r="FH11" s="18"/>
      <c r="FI11" s="22"/>
      <c r="FJ11" s="7" t="s">
        <v>14</v>
      </c>
      <c r="FK11" s="7" t="s">
        <v>15</v>
      </c>
      <c r="FL11" s="22"/>
      <c r="FM11" s="7" t="s">
        <v>14</v>
      </c>
      <c r="FN11" s="7" t="s">
        <v>15</v>
      </c>
      <c r="FO11" s="22"/>
      <c r="FP11" s="7" t="s">
        <v>14</v>
      </c>
      <c r="FQ11" s="7" t="s">
        <v>15</v>
      </c>
      <c r="FR11" s="22"/>
      <c r="FS11" s="7" t="s">
        <v>14</v>
      </c>
      <c r="FT11" s="7" t="s">
        <v>15</v>
      </c>
      <c r="FU11" s="22"/>
      <c r="FV11" s="7" t="s">
        <v>14</v>
      </c>
      <c r="FW11" s="7" t="s">
        <v>15</v>
      </c>
      <c r="FX11" s="22"/>
      <c r="FY11" s="7" t="s">
        <v>14</v>
      </c>
      <c r="FZ11" s="7" t="s">
        <v>15</v>
      </c>
      <c r="GA11" s="18"/>
      <c r="GB11" s="19"/>
      <c r="GC11" s="18"/>
      <c r="GD11" s="19"/>
      <c r="GE11" s="18"/>
      <c r="GF11" s="18"/>
      <c r="GG11" s="18"/>
      <c r="GH11" s="18"/>
      <c r="GI11" s="18"/>
      <c r="GJ11" s="18"/>
      <c r="GK11" s="19"/>
      <c r="GL11" s="20"/>
      <c r="GM11" s="19"/>
      <c r="GN11" s="18"/>
      <c r="GO11" s="18"/>
    </row>
    <row r="12" spans="1:197" ht="23.25">
      <c r="A12" s="3">
        <v>1</v>
      </c>
      <c r="B12" s="4" t="s">
        <v>56</v>
      </c>
      <c r="C12" s="4" t="s">
        <v>57</v>
      </c>
      <c r="D12" s="4" t="s">
        <v>58</v>
      </c>
      <c r="E12" s="4"/>
      <c r="F12" s="9" t="s">
        <v>59</v>
      </c>
      <c r="G12" s="10">
        <v>28.04</v>
      </c>
      <c r="H12" s="10">
        <v>5.41</v>
      </c>
      <c r="I12" s="10">
        <v>2</v>
      </c>
      <c r="J12" s="10">
        <v>191481.54</v>
      </c>
      <c r="K12" s="10">
        <v>16</v>
      </c>
      <c r="L12" s="10">
        <v>16</v>
      </c>
      <c r="M12" s="10"/>
      <c r="N12" s="10"/>
      <c r="O12" s="10"/>
      <c r="P12" s="10"/>
      <c r="Q12" s="10"/>
      <c r="R12" s="10"/>
      <c r="S12" s="10"/>
      <c r="T12" s="10">
        <v>191481.54</v>
      </c>
      <c r="U12" s="10">
        <v>191481.54</v>
      </c>
      <c r="V12" s="10"/>
      <c r="W12" s="10"/>
      <c r="X12" s="10"/>
      <c r="Y12" s="10"/>
      <c r="Z12" s="10"/>
      <c r="AA12" s="10"/>
      <c r="AB12" s="10"/>
      <c r="AC12" s="10">
        <v>191481.54</v>
      </c>
      <c r="AD12" s="10">
        <v>25</v>
      </c>
      <c r="AE12" s="10">
        <v>47870.385000000002</v>
      </c>
      <c r="AF12" s="10">
        <v>239351.92500000002</v>
      </c>
      <c r="AG12" s="10">
        <v>10</v>
      </c>
      <c r="AH12" s="10">
        <v>10</v>
      </c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>
        <v>2212.125</v>
      </c>
      <c r="AZ12" s="10">
        <v>2212.125</v>
      </c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>
        <v>2212.125</v>
      </c>
      <c r="BR12" s="10">
        <v>16</v>
      </c>
      <c r="BS12" s="10">
        <v>16</v>
      </c>
      <c r="BT12" s="10"/>
      <c r="BU12" s="10"/>
      <c r="BV12" s="10"/>
      <c r="BW12" s="10"/>
      <c r="BX12" s="10"/>
      <c r="BY12" s="10"/>
      <c r="BZ12" s="10"/>
      <c r="CA12" s="10">
        <v>71805.577500000014</v>
      </c>
      <c r="CB12" s="10">
        <v>71805.577500000014</v>
      </c>
      <c r="CC12" s="10"/>
      <c r="CD12" s="10"/>
      <c r="CE12" s="10"/>
      <c r="CF12" s="10"/>
      <c r="CG12" s="10"/>
      <c r="CH12" s="10"/>
      <c r="CI12" s="10"/>
      <c r="CJ12" s="10">
        <v>71805.577500000014</v>
      </c>
      <c r="CK12" s="10">
        <v>16</v>
      </c>
      <c r="CL12" s="10">
        <v>16</v>
      </c>
      <c r="CM12" s="10"/>
      <c r="CN12" s="10"/>
      <c r="CO12" s="10"/>
      <c r="CP12" s="10"/>
      <c r="CQ12" s="10"/>
      <c r="CR12" s="10"/>
      <c r="CS12" s="10"/>
      <c r="CT12" s="10">
        <v>95740.77</v>
      </c>
      <c r="CU12" s="10">
        <v>95740.77</v>
      </c>
      <c r="CV12" s="10"/>
      <c r="CW12" s="10"/>
      <c r="CX12" s="10"/>
      <c r="CY12" s="10"/>
      <c r="CZ12" s="10"/>
      <c r="DA12" s="10"/>
      <c r="DB12" s="10"/>
      <c r="DC12" s="10">
        <v>95740.77</v>
      </c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>
        <v>16</v>
      </c>
      <c r="EQ12" s="10">
        <v>16</v>
      </c>
      <c r="ER12" s="10"/>
      <c r="ES12" s="10"/>
      <c r="ET12" s="10"/>
      <c r="EU12" s="10"/>
      <c r="EV12" s="10"/>
      <c r="EW12" s="10"/>
      <c r="EX12" s="10"/>
      <c r="EY12" s="10">
        <v>47870.385000000002</v>
      </c>
      <c r="EZ12" s="10">
        <v>47870.385000000002</v>
      </c>
      <c r="FA12" s="10"/>
      <c r="FB12" s="10"/>
      <c r="FC12" s="10"/>
      <c r="FD12" s="10"/>
      <c r="FE12" s="10"/>
      <c r="FF12" s="10"/>
      <c r="FG12" s="10"/>
      <c r="FH12" s="10">
        <v>47870.385000000002</v>
      </c>
      <c r="FI12" s="10">
        <v>16</v>
      </c>
      <c r="FJ12" s="10">
        <v>16</v>
      </c>
      <c r="FK12" s="10"/>
      <c r="FL12" s="10"/>
      <c r="FM12" s="10"/>
      <c r="FN12" s="10"/>
      <c r="FO12" s="10"/>
      <c r="FP12" s="10"/>
      <c r="FQ12" s="10"/>
      <c r="FR12" s="10">
        <v>23935.192500000001</v>
      </c>
      <c r="FS12" s="10">
        <v>23935.192500000001</v>
      </c>
      <c r="FT12" s="10"/>
      <c r="FU12" s="10"/>
      <c r="FV12" s="10"/>
      <c r="FW12" s="10"/>
      <c r="FX12" s="10"/>
      <c r="FY12" s="10"/>
      <c r="FZ12" s="10"/>
      <c r="GA12" s="10">
        <v>23935.192500000001</v>
      </c>
      <c r="GB12" s="12">
        <v>1</v>
      </c>
      <c r="GC12" s="10">
        <v>4424.25</v>
      </c>
      <c r="GD12" s="12"/>
      <c r="GE12" s="10"/>
      <c r="GF12" s="10">
        <v>4424.25</v>
      </c>
      <c r="GG12" s="10"/>
      <c r="GH12" s="10"/>
      <c r="GI12" s="10"/>
      <c r="GJ12" s="10">
        <v>245988.30100000001</v>
      </c>
      <c r="GK12" s="12">
        <v>485340</v>
      </c>
      <c r="GL12" s="14">
        <v>12</v>
      </c>
      <c r="GM12" s="12">
        <v>5824080</v>
      </c>
      <c r="GN12" s="10">
        <v>478703.85</v>
      </c>
      <c r="GO12" s="10">
        <v>6302783.8499999996</v>
      </c>
    </row>
    <row r="13" spans="1:197">
      <c r="A13" s="3">
        <v>2</v>
      </c>
      <c r="B13" s="4" t="s">
        <v>60</v>
      </c>
      <c r="C13" s="4" t="s">
        <v>61</v>
      </c>
      <c r="D13" s="4" t="s">
        <v>58</v>
      </c>
      <c r="E13" s="4"/>
      <c r="F13" s="9" t="s">
        <v>59</v>
      </c>
      <c r="G13" s="10">
        <v>18.04</v>
      </c>
      <c r="H13" s="10">
        <v>5.24</v>
      </c>
      <c r="I13" s="10">
        <v>2</v>
      </c>
      <c r="J13" s="10">
        <v>185464.56</v>
      </c>
      <c r="K13" s="10">
        <v>3.5</v>
      </c>
      <c r="L13" s="10">
        <v>3.5</v>
      </c>
      <c r="M13" s="10"/>
      <c r="N13" s="10">
        <v>5</v>
      </c>
      <c r="O13" s="10">
        <v>5</v>
      </c>
      <c r="P13" s="10"/>
      <c r="Q13" s="10">
        <v>6</v>
      </c>
      <c r="R13" s="10">
        <v>4</v>
      </c>
      <c r="S13" s="10">
        <v>2</v>
      </c>
      <c r="T13" s="10">
        <v>40570.372499999998</v>
      </c>
      <c r="U13" s="10">
        <v>40570.372499999998</v>
      </c>
      <c r="V13" s="10"/>
      <c r="W13" s="10">
        <v>57957.675000000003</v>
      </c>
      <c r="X13" s="10">
        <v>57957.675000000003</v>
      </c>
      <c r="Y13" s="10"/>
      <c r="Z13" s="10">
        <v>69549.209999999992</v>
      </c>
      <c r="AA13" s="10">
        <v>46366.14</v>
      </c>
      <c r="AB13" s="10">
        <v>23183.07</v>
      </c>
      <c r="AC13" s="10">
        <v>168077.25750000001</v>
      </c>
      <c r="AD13" s="10">
        <v>25</v>
      </c>
      <c r="AE13" s="10">
        <v>42019.314375000002</v>
      </c>
      <c r="AF13" s="10">
        <v>210096.57187500002</v>
      </c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>
        <v>3.5</v>
      </c>
      <c r="BS13" s="10">
        <v>3.5</v>
      </c>
      <c r="BT13" s="10"/>
      <c r="BU13" s="10">
        <v>5</v>
      </c>
      <c r="BV13" s="10">
        <v>5</v>
      </c>
      <c r="BW13" s="10"/>
      <c r="BX13" s="10">
        <v>6</v>
      </c>
      <c r="BY13" s="10">
        <v>4</v>
      </c>
      <c r="BZ13" s="10">
        <v>2</v>
      </c>
      <c r="CA13" s="10">
        <v>15213.889687499999</v>
      </c>
      <c r="CB13" s="10">
        <v>15213.889687499999</v>
      </c>
      <c r="CC13" s="10"/>
      <c r="CD13" s="10">
        <v>21734.128124999999</v>
      </c>
      <c r="CE13" s="10">
        <v>21734.128124999999</v>
      </c>
      <c r="CF13" s="10"/>
      <c r="CG13" s="10">
        <v>26080.953750000001</v>
      </c>
      <c r="CH13" s="10">
        <v>17387.302500000002</v>
      </c>
      <c r="CI13" s="10">
        <v>8693.6512500000008</v>
      </c>
      <c r="CJ13" s="10">
        <v>63028.971562499995</v>
      </c>
      <c r="CK13" s="10">
        <v>3.5</v>
      </c>
      <c r="CL13" s="10">
        <v>3.5</v>
      </c>
      <c r="CM13" s="10"/>
      <c r="CN13" s="10">
        <v>5</v>
      </c>
      <c r="CO13" s="10">
        <v>5</v>
      </c>
      <c r="CP13" s="10"/>
      <c r="CQ13" s="10">
        <v>6</v>
      </c>
      <c r="CR13" s="10">
        <v>4</v>
      </c>
      <c r="CS13" s="10">
        <v>2</v>
      </c>
      <c r="CT13" s="10">
        <v>20285.186249999999</v>
      </c>
      <c r="CU13" s="10">
        <v>20285.186249999999</v>
      </c>
      <c r="CV13" s="10"/>
      <c r="CW13" s="10">
        <v>28978.837500000001</v>
      </c>
      <c r="CX13" s="10">
        <v>28978.837500000001</v>
      </c>
      <c r="CY13" s="10"/>
      <c r="CZ13" s="10">
        <v>34774.605000000003</v>
      </c>
      <c r="DA13" s="10">
        <v>23183.07</v>
      </c>
      <c r="DB13" s="10">
        <v>11591.535</v>
      </c>
      <c r="DC13" s="10">
        <v>84038.628750000003</v>
      </c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>
        <v>3.5</v>
      </c>
      <c r="EQ13" s="10">
        <v>3.5</v>
      </c>
      <c r="ER13" s="10"/>
      <c r="ES13" s="10">
        <v>5</v>
      </c>
      <c r="ET13" s="10">
        <v>5</v>
      </c>
      <c r="EU13" s="10"/>
      <c r="EV13" s="10">
        <v>6</v>
      </c>
      <c r="EW13" s="10">
        <v>4</v>
      </c>
      <c r="EX13" s="10">
        <v>2</v>
      </c>
      <c r="EY13" s="10">
        <v>10142.593124999999</v>
      </c>
      <c r="EZ13" s="10">
        <v>10142.593124999999</v>
      </c>
      <c r="FA13" s="10"/>
      <c r="FB13" s="10">
        <v>14489.418750000001</v>
      </c>
      <c r="FC13" s="10">
        <v>14489.418750000001</v>
      </c>
      <c r="FD13" s="10"/>
      <c r="FE13" s="10">
        <v>17387.302500000002</v>
      </c>
      <c r="FF13" s="10">
        <v>11591.535</v>
      </c>
      <c r="FG13" s="10">
        <v>5795.7674999999999</v>
      </c>
      <c r="FH13" s="10">
        <v>42019.314375000002</v>
      </c>
      <c r="FI13" s="10">
        <v>3.5</v>
      </c>
      <c r="FJ13" s="10">
        <v>3.5</v>
      </c>
      <c r="FK13" s="10"/>
      <c r="FL13" s="10">
        <v>5</v>
      </c>
      <c r="FM13" s="10">
        <v>5</v>
      </c>
      <c r="FN13" s="10"/>
      <c r="FO13" s="10">
        <v>6</v>
      </c>
      <c r="FP13" s="10">
        <v>4</v>
      </c>
      <c r="FQ13" s="10">
        <v>2</v>
      </c>
      <c r="FR13" s="10">
        <v>5071.2965624999997</v>
      </c>
      <c r="FS13" s="10">
        <v>5071.2965624999997</v>
      </c>
      <c r="FT13" s="10"/>
      <c r="FU13" s="10">
        <v>7244.7093750000004</v>
      </c>
      <c r="FV13" s="10">
        <v>7244.7093750000004</v>
      </c>
      <c r="FW13" s="10"/>
      <c r="FX13" s="10">
        <v>8693.6512500000008</v>
      </c>
      <c r="FY13" s="10">
        <v>5795.7674999999999</v>
      </c>
      <c r="FZ13" s="10">
        <v>2897.88375</v>
      </c>
      <c r="GA13" s="10">
        <v>21009.657187500001</v>
      </c>
      <c r="GB13" s="12"/>
      <c r="GC13" s="10"/>
      <c r="GD13" s="12"/>
      <c r="GE13" s="10"/>
      <c r="GF13" s="10"/>
      <c r="GG13" s="10">
        <v>3539.4</v>
      </c>
      <c r="GH13" s="10"/>
      <c r="GI13" s="10"/>
      <c r="GJ13" s="10">
        <v>213635.97200000001</v>
      </c>
      <c r="GK13" s="12">
        <v>423733</v>
      </c>
      <c r="GL13" s="14">
        <v>12</v>
      </c>
      <c r="GM13" s="12">
        <v>5084796</v>
      </c>
      <c r="GN13" s="10">
        <v>420193.14399999997</v>
      </c>
      <c r="GO13" s="10">
        <v>5504989.1440000003</v>
      </c>
    </row>
    <row r="14" spans="1:197">
      <c r="A14" s="3">
        <v>3</v>
      </c>
      <c r="B14" s="4" t="s">
        <v>62</v>
      </c>
      <c r="C14" s="4" t="s">
        <v>63</v>
      </c>
      <c r="D14" s="4" t="s">
        <v>58</v>
      </c>
      <c r="E14" s="4"/>
      <c r="F14" s="9" t="s">
        <v>64</v>
      </c>
      <c r="G14" s="10">
        <v>14.04</v>
      </c>
      <c r="H14" s="10">
        <v>4.95</v>
      </c>
      <c r="I14" s="10">
        <v>2</v>
      </c>
      <c r="J14" s="10">
        <v>175200.3</v>
      </c>
      <c r="K14" s="10"/>
      <c r="L14" s="10"/>
      <c r="M14" s="10"/>
      <c r="N14" s="10">
        <v>10</v>
      </c>
      <c r="O14" s="10">
        <v>10</v>
      </c>
      <c r="P14" s="10"/>
      <c r="Q14" s="10">
        <v>6</v>
      </c>
      <c r="R14" s="10">
        <v>6</v>
      </c>
      <c r="S14" s="10"/>
      <c r="T14" s="10"/>
      <c r="U14" s="10"/>
      <c r="V14" s="10"/>
      <c r="W14" s="10">
        <v>109500.1875</v>
      </c>
      <c r="X14" s="10">
        <v>109500.1875</v>
      </c>
      <c r="Y14" s="10"/>
      <c r="Z14" s="10">
        <v>65700.112499999988</v>
      </c>
      <c r="AA14" s="10">
        <v>65700.112499999988</v>
      </c>
      <c r="AB14" s="10"/>
      <c r="AC14" s="10">
        <v>175200.3</v>
      </c>
      <c r="AD14" s="10">
        <v>25</v>
      </c>
      <c r="AE14" s="10">
        <v>43800.074999999997</v>
      </c>
      <c r="AF14" s="10">
        <v>219000.375</v>
      </c>
      <c r="AG14" s="10"/>
      <c r="AH14" s="10"/>
      <c r="AI14" s="10"/>
      <c r="AJ14" s="10"/>
      <c r="AK14" s="10"/>
      <c r="AL14" s="10"/>
      <c r="AM14" s="10">
        <v>10</v>
      </c>
      <c r="AN14" s="10">
        <v>10</v>
      </c>
      <c r="AO14" s="10"/>
      <c r="AP14" s="10"/>
      <c r="AQ14" s="10"/>
      <c r="AR14" s="10"/>
      <c r="AS14" s="10">
        <v>6</v>
      </c>
      <c r="AT14" s="10">
        <v>6</v>
      </c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>
        <v>2212.125</v>
      </c>
      <c r="BF14" s="10">
        <v>2212.125</v>
      </c>
      <c r="BG14" s="10"/>
      <c r="BH14" s="10"/>
      <c r="BI14" s="10"/>
      <c r="BJ14" s="10"/>
      <c r="BK14" s="10">
        <v>1327.2750000000001</v>
      </c>
      <c r="BL14" s="10">
        <v>1327.2750000000001</v>
      </c>
      <c r="BM14" s="10"/>
      <c r="BN14" s="10"/>
      <c r="BO14" s="10"/>
      <c r="BP14" s="10"/>
      <c r="BQ14" s="10">
        <v>3539.4</v>
      </c>
      <c r="BR14" s="10"/>
      <c r="BS14" s="10"/>
      <c r="BT14" s="10"/>
      <c r="BU14" s="10">
        <v>10</v>
      </c>
      <c r="BV14" s="10">
        <v>10</v>
      </c>
      <c r="BW14" s="10"/>
      <c r="BX14" s="10">
        <v>6</v>
      </c>
      <c r="BY14" s="10">
        <v>6</v>
      </c>
      <c r="BZ14" s="10"/>
      <c r="CA14" s="10"/>
      <c r="CB14" s="10"/>
      <c r="CC14" s="10"/>
      <c r="CD14" s="10">
        <v>41062.5703125</v>
      </c>
      <c r="CE14" s="10">
        <v>41062.5703125</v>
      </c>
      <c r="CF14" s="10"/>
      <c r="CG14" s="10">
        <v>24637.542187499999</v>
      </c>
      <c r="CH14" s="10">
        <v>24637.542187499999</v>
      </c>
      <c r="CI14" s="10"/>
      <c r="CJ14" s="10">
        <v>65700.112500000003</v>
      </c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>
        <v>10</v>
      </c>
      <c r="DH14" s="10">
        <v>10</v>
      </c>
      <c r="DI14" s="10"/>
      <c r="DJ14" s="10">
        <v>6</v>
      </c>
      <c r="DK14" s="10">
        <v>6</v>
      </c>
      <c r="DL14" s="10"/>
      <c r="DM14" s="10"/>
      <c r="DN14" s="10"/>
      <c r="DO14" s="10"/>
      <c r="DP14" s="10">
        <v>47906.33203125</v>
      </c>
      <c r="DQ14" s="10">
        <v>47906.33203125</v>
      </c>
      <c r="DR14" s="10"/>
      <c r="DS14" s="10">
        <v>28743.799218749999</v>
      </c>
      <c r="DT14" s="10">
        <v>28743.799218749999</v>
      </c>
      <c r="DU14" s="10"/>
      <c r="DV14" s="10">
        <v>76650.131250000006</v>
      </c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>
        <v>10</v>
      </c>
      <c r="ET14" s="10">
        <v>10</v>
      </c>
      <c r="EU14" s="10"/>
      <c r="EV14" s="10">
        <v>6</v>
      </c>
      <c r="EW14" s="10">
        <v>6</v>
      </c>
      <c r="EX14" s="10"/>
      <c r="EY14" s="10"/>
      <c r="EZ14" s="10"/>
      <c r="FA14" s="10"/>
      <c r="FB14" s="10">
        <v>27375.046875</v>
      </c>
      <c r="FC14" s="10">
        <v>27375.046875</v>
      </c>
      <c r="FD14" s="10"/>
      <c r="FE14" s="10">
        <v>16425.028125000001</v>
      </c>
      <c r="FF14" s="10">
        <v>16425.028125000001</v>
      </c>
      <c r="FG14" s="10"/>
      <c r="FH14" s="10">
        <v>43800.074999999997</v>
      </c>
      <c r="FI14" s="10"/>
      <c r="FJ14" s="10"/>
      <c r="FK14" s="10"/>
      <c r="FL14" s="10">
        <v>10</v>
      </c>
      <c r="FM14" s="10">
        <v>10</v>
      </c>
      <c r="FN14" s="10"/>
      <c r="FO14" s="10">
        <v>6</v>
      </c>
      <c r="FP14" s="10">
        <v>6</v>
      </c>
      <c r="FQ14" s="10"/>
      <c r="FR14" s="10"/>
      <c r="FS14" s="10"/>
      <c r="FT14" s="10"/>
      <c r="FU14" s="10">
        <v>13687.5234375</v>
      </c>
      <c r="FV14" s="10">
        <v>13687.5234375</v>
      </c>
      <c r="FW14" s="10"/>
      <c r="FX14" s="10">
        <v>8212.5140625000004</v>
      </c>
      <c r="FY14" s="10">
        <v>8212.5140625000004</v>
      </c>
      <c r="FZ14" s="10"/>
      <c r="GA14" s="10">
        <v>21900.037499999999</v>
      </c>
      <c r="GB14" s="12"/>
      <c r="GC14" s="10"/>
      <c r="GD14" s="12">
        <v>6</v>
      </c>
      <c r="GE14" s="10">
        <v>5309.1</v>
      </c>
      <c r="GF14" s="10">
        <v>5309.1</v>
      </c>
      <c r="GG14" s="10">
        <v>3539.4</v>
      </c>
      <c r="GH14" s="10">
        <v>39320</v>
      </c>
      <c r="GI14" s="10"/>
      <c r="GJ14" s="10">
        <v>259758.25699999998</v>
      </c>
      <c r="GK14" s="12">
        <v>478759</v>
      </c>
      <c r="GL14" s="14">
        <v>12</v>
      </c>
      <c r="GM14" s="12">
        <v>5745108</v>
      </c>
      <c r="GN14" s="10">
        <v>438000.75</v>
      </c>
      <c r="GO14" s="10">
        <v>6183108.75</v>
      </c>
    </row>
    <row r="15" spans="1:197">
      <c r="A15" s="3">
        <v>4</v>
      </c>
      <c r="B15" s="4" t="s">
        <v>65</v>
      </c>
      <c r="C15" s="4" t="s">
        <v>57</v>
      </c>
      <c r="D15" s="4" t="s">
        <v>58</v>
      </c>
      <c r="E15" s="4"/>
      <c r="F15" s="9" t="s">
        <v>64</v>
      </c>
      <c r="G15" s="10">
        <v>29.04</v>
      </c>
      <c r="H15" s="10">
        <v>5.2</v>
      </c>
      <c r="I15" s="10">
        <v>2</v>
      </c>
      <c r="J15" s="10">
        <v>184048.8</v>
      </c>
      <c r="K15" s="10">
        <v>15</v>
      </c>
      <c r="L15" s="10">
        <v>14</v>
      </c>
      <c r="M15" s="10">
        <v>1</v>
      </c>
      <c r="N15" s="10"/>
      <c r="O15" s="10"/>
      <c r="P15" s="10"/>
      <c r="Q15" s="10"/>
      <c r="R15" s="10"/>
      <c r="S15" s="10"/>
      <c r="T15" s="10">
        <v>172545.75</v>
      </c>
      <c r="U15" s="10">
        <v>161042.69999999998</v>
      </c>
      <c r="V15" s="10">
        <v>11503.05</v>
      </c>
      <c r="W15" s="10"/>
      <c r="X15" s="10"/>
      <c r="Y15" s="10"/>
      <c r="Z15" s="10"/>
      <c r="AA15" s="10"/>
      <c r="AB15" s="10"/>
      <c r="AC15" s="10">
        <v>172545.75</v>
      </c>
      <c r="AD15" s="10">
        <v>25</v>
      </c>
      <c r="AE15" s="10">
        <v>43136.4375</v>
      </c>
      <c r="AF15" s="10">
        <v>215682.1875</v>
      </c>
      <c r="AG15" s="10">
        <v>12</v>
      </c>
      <c r="AH15" s="10">
        <v>12</v>
      </c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>
        <v>2654.55</v>
      </c>
      <c r="AZ15" s="10">
        <v>2654.55</v>
      </c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>
        <v>2654.55</v>
      </c>
      <c r="BR15" s="10">
        <v>15</v>
      </c>
      <c r="BS15" s="10">
        <v>14</v>
      </c>
      <c r="BT15" s="10">
        <v>1</v>
      </c>
      <c r="BU15" s="10"/>
      <c r="BV15" s="10"/>
      <c r="BW15" s="10"/>
      <c r="BX15" s="10"/>
      <c r="BY15" s="10"/>
      <c r="BZ15" s="10"/>
      <c r="CA15" s="10">
        <v>64704.65625</v>
      </c>
      <c r="CB15" s="10">
        <v>60391.012499999997</v>
      </c>
      <c r="CC15" s="10">
        <v>4313.6437500000002</v>
      </c>
      <c r="CD15" s="10"/>
      <c r="CE15" s="10"/>
      <c r="CF15" s="10"/>
      <c r="CG15" s="10"/>
      <c r="CH15" s="10"/>
      <c r="CI15" s="10"/>
      <c r="CJ15" s="10">
        <v>64704.65625</v>
      </c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>
        <v>15</v>
      </c>
      <c r="DE15" s="10">
        <v>14</v>
      </c>
      <c r="DF15" s="10">
        <v>1</v>
      </c>
      <c r="DG15" s="10"/>
      <c r="DH15" s="10"/>
      <c r="DI15" s="10"/>
      <c r="DJ15" s="10"/>
      <c r="DK15" s="10"/>
      <c r="DL15" s="10"/>
      <c r="DM15" s="10">
        <v>75488.765625</v>
      </c>
      <c r="DN15" s="10">
        <v>70456.181249999994</v>
      </c>
      <c r="DO15" s="10">
        <v>5032.5843750000004</v>
      </c>
      <c r="DP15" s="10"/>
      <c r="DQ15" s="10"/>
      <c r="DR15" s="10"/>
      <c r="DS15" s="10"/>
      <c r="DT15" s="10"/>
      <c r="DU15" s="10"/>
      <c r="DV15" s="10">
        <v>75488.765625</v>
      </c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>
        <v>15</v>
      </c>
      <c r="EQ15" s="10">
        <v>14</v>
      </c>
      <c r="ER15" s="10">
        <v>1</v>
      </c>
      <c r="ES15" s="10"/>
      <c r="ET15" s="10"/>
      <c r="EU15" s="10"/>
      <c r="EV15" s="10"/>
      <c r="EW15" s="10"/>
      <c r="EX15" s="10"/>
      <c r="EY15" s="10">
        <v>43136.4375</v>
      </c>
      <c r="EZ15" s="10">
        <v>40260.675000000003</v>
      </c>
      <c r="FA15" s="10">
        <v>2875.7624999999998</v>
      </c>
      <c r="FB15" s="10"/>
      <c r="FC15" s="10"/>
      <c r="FD15" s="10"/>
      <c r="FE15" s="10"/>
      <c r="FF15" s="10"/>
      <c r="FG15" s="10"/>
      <c r="FH15" s="10">
        <v>43136.4375</v>
      </c>
      <c r="FI15" s="10">
        <v>15</v>
      </c>
      <c r="FJ15" s="10">
        <v>14</v>
      </c>
      <c r="FK15" s="10">
        <v>1</v>
      </c>
      <c r="FL15" s="10"/>
      <c r="FM15" s="10"/>
      <c r="FN15" s="10"/>
      <c r="FO15" s="10"/>
      <c r="FP15" s="10"/>
      <c r="FQ15" s="10"/>
      <c r="FR15" s="10">
        <v>21568.21875</v>
      </c>
      <c r="FS15" s="10">
        <v>20130.337500000001</v>
      </c>
      <c r="FT15" s="10">
        <v>1437.8812499999999</v>
      </c>
      <c r="FU15" s="10"/>
      <c r="FV15" s="10"/>
      <c r="FW15" s="10"/>
      <c r="FX15" s="10"/>
      <c r="FY15" s="10"/>
      <c r="FZ15" s="10"/>
      <c r="GA15" s="10">
        <v>21568.21875</v>
      </c>
      <c r="GB15" s="12">
        <v>3</v>
      </c>
      <c r="GC15" s="10">
        <v>4424.25</v>
      </c>
      <c r="GD15" s="12"/>
      <c r="GE15" s="10"/>
      <c r="GF15" s="10">
        <v>4424.25</v>
      </c>
      <c r="GG15" s="10"/>
      <c r="GH15" s="10"/>
      <c r="GI15" s="10"/>
      <c r="GJ15" s="10">
        <v>211976.87900000002</v>
      </c>
      <c r="GK15" s="12">
        <v>427659</v>
      </c>
      <c r="GL15" s="14">
        <v>12</v>
      </c>
      <c r="GM15" s="12">
        <v>5131908</v>
      </c>
      <c r="GN15" s="10">
        <v>431364.375</v>
      </c>
      <c r="GO15" s="10">
        <v>5563272.375</v>
      </c>
    </row>
    <row r="16" spans="1:197">
      <c r="A16" s="3">
        <v>5</v>
      </c>
      <c r="B16" s="4" t="s">
        <v>66</v>
      </c>
      <c r="C16" s="4" t="s">
        <v>67</v>
      </c>
      <c r="D16" s="4" t="s">
        <v>58</v>
      </c>
      <c r="E16" s="4"/>
      <c r="F16" s="9" t="s">
        <v>64</v>
      </c>
      <c r="G16" s="10">
        <v>36.04</v>
      </c>
      <c r="H16" s="10">
        <v>5.2</v>
      </c>
      <c r="I16" s="10">
        <v>2</v>
      </c>
      <c r="J16" s="10">
        <v>184048.8</v>
      </c>
      <c r="K16" s="10"/>
      <c r="L16" s="10"/>
      <c r="M16" s="10"/>
      <c r="N16" s="10">
        <v>6</v>
      </c>
      <c r="O16" s="10">
        <v>6</v>
      </c>
      <c r="P16" s="10"/>
      <c r="Q16" s="10">
        <v>4</v>
      </c>
      <c r="R16" s="10">
        <v>4</v>
      </c>
      <c r="S16" s="10"/>
      <c r="T16" s="10"/>
      <c r="U16" s="10"/>
      <c r="V16" s="10"/>
      <c r="W16" s="10">
        <v>69018.299999999988</v>
      </c>
      <c r="X16" s="10">
        <v>69018.299999999988</v>
      </c>
      <c r="Y16" s="10"/>
      <c r="Z16" s="10">
        <v>46012.2</v>
      </c>
      <c r="AA16" s="10">
        <v>46012.2</v>
      </c>
      <c r="AB16" s="10"/>
      <c r="AC16" s="10">
        <v>115030.5</v>
      </c>
      <c r="AD16" s="10">
        <v>25</v>
      </c>
      <c r="AE16" s="10">
        <v>28757.625</v>
      </c>
      <c r="AF16" s="10">
        <v>143788.125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>
        <v>6</v>
      </c>
      <c r="BV16" s="10">
        <v>6</v>
      </c>
      <c r="BW16" s="10"/>
      <c r="BX16" s="10">
        <v>4</v>
      </c>
      <c r="BY16" s="10">
        <v>4</v>
      </c>
      <c r="BZ16" s="10"/>
      <c r="CA16" s="10"/>
      <c r="CB16" s="10"/>
      <c r="CC16" s="10"/>
      <c r="CD16" s="10">
        <v>25881.862499999999</v>
      </c>
      <c r="CE16" s="10">
        <v>25881.862499999999</v>
      </c>
      <c r="CF16" s="10"/>
      <c r="CG16" s="10">
        <v>17254.575000000001</v>
      </c>
      <c r="CH16" s="10">
        <v>17254.575000000001</v>
      </c>
      <c r="CI16" s="10"/>
      <c r="CJ16" s="10">
        <v>43136.4375</v>
      </c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>
        <v>6</v>
      </c>
      <c r="DH16" s="10">
        <v>6</v>
      </c>
      <c r="DI16" s="10"/>
      <c r="DJ16" s="10">
        <v>4</v>
      </c>
      <c r="DK16" s="10">
        <v>4</v>
      </c>
      <c r="DL16" s="10"/>
      <c r="DM16" s="10"/>
      <c r="DN16" s="10"/>
      <c r="DO16" s="10"/>
      <c r="DP16" s="10">
        <v>30195.506249999999</v>
      </c>
      <c r="DQ16" s="10">
        <v>30195.506249999999</v>
      </c>
      <c r="DR16" s="10"/>
      <c r="DS16" s="10">
        <v>20130.337500000001</v>
      </c>
      <c r="DT16" s="10">
        <v>20130.337500000001</v>
      </c>
      <c r="DU16" s="10"/>
      <c r="DV16" s="10">
        <v>50325.84375</v>
      </c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>
        <v>6</v>
      </c>
      <c r="ET16" s="10">
        <v>6</v>
      </c>
      <c r="EU16" s="10"/>
      <c r="EV16" s="10">
        <v>4</v>
      </c>
      <c r="EW16" s="10">
        <v>4</v>
      </c>
      <c r="EX16" s="10"/>
      <c r="EY16" s="10"/>
      <c r="EZ16" s="10"/>
      <c r="FA16" s="10"/>
      <c r="FB16" s="10">
        <v>17254.575000000001</v>
      </c>
      <c r="FC16" s="10">
        <v>17254.575000000001</v>
      </c>
      <c r="FD16" s="10"/>
      <c r="FE16" s="10">
        <v>11503.05</v>
      </c>
      <c r="FF16" s="10">
        <v>11503.05</v>
      </c>
      <c r="FG16" s="10"/>
      <c r="FH16" s="10">
        <v>28757.625</v>
      </c>
      <c r="FI16" s="10"/>
      <c r="FJ16" s="10"/>
      <c r="FK16" s="10"/>
      <c r="FL16" s="10">
        <v>6</v>
      </c>
      <c r="FM16" s="10">
        <v>6</v>
      </c>
      <c r="FN16" s="10"/>
      <c r="FO16" s="10">
        <v>4</v>
      </c>
      <c r="FP16" s="10">
        <v>4</v>
      </c>
      <c r="FQ16" s="10"/>
      <c r="FR16" s="10"/>
      <c r="FS16" s="10"/>
      <c r="FT16" s="10"/>
      <c r="FU16" s="10">
        <v>8627.2875000000004</v>
      </c>
      <c r="FV16" s="10">
        <v>8627.2875000000004</v>
      </c>
      <c r="FW16" s="10"/>
      <c r="FX16" s="10">
        <v>5751.5249999999996</v>
      </c>
      <c r="FY16" s="10">
        <v>5751.5249999999996</v>
      </c>
      <c r="FZ16" s="10"/>
      <c r="GA16" s="10">
        <v>14378.8125</v>
      </c>
      <c r="GB16" s="12"/>
      <c r="GC16" s="10"/>
      <c r="GD16" s="12"/>
      <c r="GE16" s="10"/>
      <c r="GF16" s="10"/>
      <c r="GG16" s="10"/>
      <c r="GH16" s="10"/>
      <c r="GI16" s="10"/>
      <c r="GJ16" s="10">
        <v>136598.72</v>
      </c>
      <c r="GK16" s="12">
        <v>280387</v>
      </c>
      <c r="GL16" s="14">
        <v>12</v>
      </c>
      <c r="GM16" s="12">
        <v>3364644</v>
      </c>
      <c r="GN16" s="10">
        <v>287576.25</v>
      </c>
      <c r="GO16" s="10">
        <v>3652220.25</v>
      </c>
    </row>
    <row r="17" spans="1:197">
      <c r="A17" s="3">
        <v>6</v>
      </c>
      <c r="B17" s="4" t="s">
        <v>68</v>
      </c>
      <c r="C17" s="4" t="s">
        <v>69</v>
      </c>
      <c r="D17" s="4" t="s">
        <v>58</v>
      </c>
      <c r="E17" s="4"/>
      <c r="F17" s="9" t="s">
        <v>64</v>
      </c>
      <c r="G17" s="10">
        <v>25.04</v>
      </c>
      <c r="H17" s="10">
        <v>5.2</v>
      </c>
      <c r="I17" s="10">
        <v>2</v>
      </c>
      <c r="J17" s="10">
        <v>184048.8</v>
      </c>
      <c r="K17" s="10"/>
      <c r="L17" s="10"/>
      <c r="M17" s="10"/>
      <c r="N17" s="10">
        <v>4</v>
      </c>
      <c r="O17" s="10">
        <v>4</v>
      </c>
      <c r="P17" s="10"/>
      <c r="Q17" s="10">
        <v>4</v>
      </c>
      <c r="R17" s="10">
        <v>4</v>
      </c>
      <c r="S17" s="10"/>
      <c r="T17" s="10"/>
      <c r="U17" s="10"/>
      <c r="V17" s="10"/>
      <c r="W17" s="10">
        <v>46012.2</v>
      </c>
      <c r="X17" s="10">
        <v>46012.2</v>
      </c>
      <c r="Y17" s="10"/>
      <c r="Z17" s="10">
        <v>46012.2</v>
      </c>
      <c r="AA17" s="10">
        <v>46012.2</v>
      </c>
      <c r="AB17" s="10"/>
      <c r="AC17" s="10">
        <v>92024.4</v>
      </c>
      <c r="AD17" s="10">
        <v>25</v>
      </c>
      <c r="AE17" s="10">
        <v>23006.1</v>
      </c>
      <c r="AF17" s="10">
        <v>115030.5</v>
      </c>
      <c r="AG17" s="10"/>
      <c r="AH17" s="10"/>
      <c r="AI17" s="10"/>
      <c r="AJ17" s="10"/>
      <c r="AK17" s="10"/>
      <c r="AL17" s="10"/>
      <c r="AM17" s="10">
        <v>4</v>
      </c>
      <c r="AN17" s="10">
        <v>4</v>
      </c>
      <c r="AO17" s="10"/>
      <c r="AP17" s="10"/>
      <c r="AQ17" s="10"/>
      <c r="AR17" s="10"/>
      <c r="AS17" s="10">
        <v>4</v>
      </c>
      <c r="AT17" s="10">
        <v>4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>
        <v>884.85</v>
      </c>
      <c r="BF17" s="10">
        <v>884.85</v>
      </c>
      <c r="BG17" s="10"/>
      <c r="BH17" s="10"/>
      <c r="BI17" s="10"/>
      <c r="BJ17" s="10"/>
      <c r="BK17" s="10">
        <v>884.85</v>
      </c>
      <c r="BL17" s="10">
        <v>884.85</v>
      </c>
      <c r="BM17" s="10"/>
      <c r="BN17" s="10"/>
      <c r="BO17" s="10"/>
      <c r="BP17" s="10"/>
      <c r="BQ17" s="10">
        <v>1769.7</v>
      </c>
      <c r="BR17" s="10"/>
      <c r="BS17" s="10"/>
      <c r="BT17" s="10"/>
      <c r="BU17" s="10">
        <v>4</v>
      </c>
      <c r="BV17" s="10">
        <v>4</v>
      </c>
      <c r="BW17" s="10"/>
      <c r="BX17" s="10">
        <v>4</v>
      </c>
      <c r="BY17" s="10">
        <v>4</v>
      </c>
      <c r="BZ17" s="10"/>
      <c r="CA17" s="10"/>
      <c r="CB17" s="10"/>
      <c r="CC17" s="10"/>
      <c r="CD17" s="10">
        <v>17254.575000000001</v>
      </c>
      <c r="CE17" s="10">
        <v>17254.575000000001</v>
      </c>
      <c r="CF17" s="10"/>
      <c r="CG17" s="10">
        <v>17254.575000000001</v>
      </c>
      <c r="CH17" s="10">
        <v>17254.575000000001</v>
      </c>
      <c r="CI17" s="10"/>
      <c r="CJ17" s="10">
        <v>34509.15</v>
      </c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>
        <v>4</v>
      </c>
      <c r="DH17" s="10">
        <v>4</v>
      </c>
      <c r="DI17" s="10"/>
      <c r="DJ17" s="10">
        <v>4</v>
      </c>
      <c r="DK17" s="10">
        <v>4</v>
      </c>
      <c r="DL17" s="10"/>
      <c r="DM17" s="10"/>
      <c r="DN17" s="10"/>
      <c r="DO17" s="10"/>
      <c r="DP17" s="10">
        <v>20130.337500000001</v>
      </c>
      <c r="DQ17" s="10">
        <v>20130.337500000001</v>
      </c>
      <c r="DR17" s="10"/>
      <c r="DS17" s="10">
        <v>20130.337500000001</v>
      </c>
      <c r="DT17" s="10">
        <v>20130.337500000001</v>
      </c>
      <c r="DU17" s="10"/>
      <c r="DV17" s="10">
        <v>40260.675000000003</v>
      </c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>
        <v>4</v>
      </c>
      <c r="ET17" s="10">
        <v>4</v>
      </c>
      <c r="EU17" s="10"/>
      <c r="EV17" s="10">
        <v>4</v>
      </c>
      <c r="EW17" s="10">
        <v>4</v>
      </c>
      <c r="EX17" s="10"/>
      <c r="EY17" s="10"/>
      <c r="EZ17" s="10"/>
      <c r="FA17" s="10"/>
      <c r="FB17" s="10">
        <v>11503.05</v>
      </c>
      <c r="FC17" s="10">
        <v>11503.05</v>
      </c>
      <c r="FD17" s="10"/>
      <c r="FE17" s="10">
        <v>11503.05</v>
      </c>
      <c r="FF17" s="10">
        <v>11503.05</v>
      </c>
      <c r="FG17" s="10"/>
      <c r="FH17" s="10">
        <v>23006.1</v>
      </c>
      <c r="FI17" s="10"/>
      <c r="FJ17" s="10"/>
      <c r="FK17" s="10"/>
      <c r="FL17" s="10">
        <v>4</v>
      </c>
      <c r="FM17" s="10">
        <v>4</v>
      </c>
      <c r="FN17" s="10"/>
      <c r="FO17" s="10">
        <v>4</v>
      </c>
      <c r="FP17" s="10">
        <v>4</v>
      </c>
      <c r="FQ17" s="10"/>
      <c r="FR17" s="10"/>
      <c r="FS17" s="10"/>
      <c r="FT17" s="10"/>
      <c r="FU17" s="10">
        <v>5751.5249999999996</v>
      </c>
      <c r="FV17" s="10">
        <v>5751.5249999999996</v>
      </c>
      <c r="FW17" s="10"/>
      <c r="FX17" s="10">
        <v>5751.5249999999996</v>
      </c>
      <c r="FY17" s="10">
        <v>5751.5249999999996</v>
      </c>
      <c r="FZ17" s="10"/>
      <c r="GA17" s="10">
        <v>11503.05</v>
      </c>
      <c r="GB17" s="12"/>
      <c r="GC17" s="10"/>
      <c r="GD17" s="12"/>
      <c r="GE17" s="10"/>
      <c r="GF17" s="10"/>
      <c r="GG17" s="10"/>
      <c r="GH17" s="10"/>
      <c r="GI17" s="10"/>
      <c r="GJ17" s="10">
        <v>111048.675</v>
      </c>
      <c r="GK17" s="12">
        <v>226079</v>
      </c>
      <c r="GL17" s="14">
        <v>12</v>
      </c>
      <c r="GM17" s="12">
        <v>2712948</v>
      </c>
      <c r="GN17" s="10">
        <v>230061</v>
      </c>
      <c r="GO17" s="10">
        <v>2943009</v>
      </c>
    </row>
    <row r="18" spans="1:197">
      <c r="A18" s="3">
        <v>7</v>
      </c>
      <c r="B18" s="4" t="s">
        <v>70</v>
      </c>
      <c r="C18" s="4" t="s">
        <v>71</v>
      </c>
      <c r="D18" s="4" t="s">
        <v>58</v>
      </c>
      <c r="E18" s="4"/>
      <c r="F18" s="9" t="s">
        <v>64</v>
      </c>
      <c r="G18" s="10">
        <v>25.04</v>
      </c>
      <c r="H18" s="10">
        <v>5.2</v>
      </c>
      <c r="I18" s="10">
        <v>2</v>
      </c>
      <c r="J18" s="10">
        <v>184048.8</v>
      </c>
      <c r="K18" s="10"/>
      <c r="L18" s="10"/>
      <c r="M18" s="10"/>
      <c r="N18" s="10">
        <v>9</v>
      </c>
      <c r="O18" s="10">
        <v>9</v>
      </c>
      <c r="P18" s="10"/>
      <c r="Q18" s="10">
        <v>4</v>
      </c>
      <c r="R18" s="10">
        <v>3</v>
      </c>
      <c r="S18" s="10">
        <v>1</v>
      </c>
      <c r="T18" s="10"/>
      <c r="U18" s="10"/>
      <c r="V18" s="10"/>
      <c r="W18" s="10">
        <v>103527.45</v>
      </c>
      <c r="X18" s="10">
        <v>103527.45</v>
      </c>
      <c r="Y18" s="10"/>
      <c r="Z18" s="10">
        <v>46012.2</v>
      </c>
      <c r="AA18" s="10">
        <v>34509.149999999994</v>
      </c>
      <c r="AB18" s="10">
        <v>11503.05</v>
      </c>
      <c r="AC18" s="10">
        <v>149539.65</v>
      </c>
      <c r="AD18" s="10">
        <v>25</v>
      </c>
      <c r="AE18" s="10">
        <v>37384.912499999999</v>
      </c>
      <c r="AF18" s="10">
        <v>186924.5625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>
        <v>9</v>
      </c>
      <c r="BV18" s="10">
        <v>9</v>
      </c>
      <c r="BW18" s="10"/>
      <c r="BX18" s="10">
        <v>4</v>
      </c>
      <c r="BY18" s="10">
        <v>3</v>
      </c>
      <c r="BZ18" s="10">
        <v>1</v>
      </c>
      <c r="CA18" s="10"/>
      <c r="CB18" s="10"/>
      <c r="CC18" s="10"/>
      <c r="CD18" s="10">
        <v>38822.793749999997</v>
      </c>
      <c r="CE18" s="10">
        <v>38822.793749999997</v>
      </c>
      <c r="CF18" s="10"/>
      <c r="CG18" s="10">
        <v>17254.575000000001</v>
      </c>
      <c r="CH18" s="10">
        <v>12940.93125</v>
      </c>
      <c r="CI18" s="10">
        <v>4313.6437500000002</v>
      </c>
      <c r="CJ18" s="10">
        <v>56077.368749999994</v>
      </c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>
        <v>9</v>
      </c>
      <c r="DH18" s="10">
        <v>9</v>
      </c>
      <c r="DI18" s="10"/>
      <c r="DJ18" s="10">
        <v>4</v>
      </c>
      <c r="DK18" s="10">
        <v>3</v>
      </c>
      <c r="DL18" s="10">
        <v>1</v>
      </c>
      <c r="DM18" s="10"/>
      <c r="DN18" s="10"/>
      <c r="DO18" s="10"/>
      <c r="DP18" s="10">
        <v>45293.259375000001</v>
      </c>
      <c r="DQ18" s="10">
        <v>45293.259375000001</v>
      </c>
      <c r="DR18" s="10"/>
      <c r="DS18" s="10">
        <v>20130.337500000001</v>
      </c>
      <c r="DT18" s="10">
        <v>15097.753124999999</v>
      </c>
      <c r="DU18" s="10">
        <v>5032.5843750000004</v>
      </c>
      <c r="DV18" s="10">
        <v>65423.596875000003</v>
      </c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>
        <v>9</v>
      </c>
      <c r="ET18" s="10">
        <v>9</v>
      </c>
      <c r="EU18" s="10"/>
      <c r="EV18" s="10">
        <v>4</v>
      </c>
      <c r="EW18" s="10">
        <v>3</v>
      </c>
      <c r="EX18" s="10">
        <v>1</v>
      </c>
      <c r="EY18" s="10"/>
      <c r="EZ18" s="10"/>
      <c r="FA18" s="10"/>
      <c r="FB18" s="10">
        <v>25881.862499999999</v>
      </c>
      <c r="FC18" s="10">
        <v>25881.862499999999</v>
      </c>
      <c r="FD18" s="10"/>
      <c r="FE18" s="10">
        <v>11503.05</v>
      </c>
      <c r="FF18" s="10">
        <v>8627.2875000000004</v>
      </c>
      <c r="FG18" s="10">
        <v>2875.7624999999998</v>
      </c>
      <c r="FH18" s="10">
        <v>37384.912499999999</v>
      </c>
      <c r="FI18" s="10"/>
      <c r="FJ18" s="10"/>
      <c r="FK18" s="10"/>
      <c r="FL18" s="10">
        <v>9</v>
      </c>
      <c r="FM18" s="10">
        <v>9</v>
      </c>
      <c r="FN18" s="10"/>
      <c r="FO18" s="10">
        <v>4</v>
      </c>
      <c r="FP18" s="10">
        <v>3</v>
      </c>
      <c r="FQ18" s="10">
        <v>1</v>
      </c>
      <c r="FR18" s="10"/>
      <c r="FS18" s="10"/>
      <c r="FT18" s="10"/>
      <c r="FU18" s="10">
        <v>12940.93125</v>
      </c>
      <c r="FV18" s="10">
        <v>12940.93125</v>
      </c>
      <c r="FW18" s="10"/>
      <c r="FX18" s="10">
        <v>5751.5249999999996</v>
      </c>
      <c r="FY18" s="10">
        <v>4313.6437500000002</v>
      </c>
      <c r="FZ18" s="10">
        <v>1437.8812499999999</v>
      </c>
      <c r="GA18" s="10">
        <v>18692.456249999999</v>
      </c>
      <c r="GB18" s="12"/>
      <c r="GC18" s="10"/>
      <c r="GD18" s="12"/>
      <c r="GE18" s="10"/>
      <c r="GF18" s="10"/>
      <c r="GG18" s="10"/>
      <c r="GH18" s="10"/>
      <c r="GI18" s="10"/>
      <c r="GJ18" s="10">
        <v>177578.33500000002</v>
      </c>
      <c r="GK18" s="12">
        <v>364503</v>
      </c>
      <c r="GL18" s="14">
        <v>12</v>
      </c>
      <c r="GM18" s="12">
        <v>4374036</v>
      </c>
      <c r="GN18" s="10">
        <v>373849.125</v>
      </c>
      <c r="GO18" s="10">
        <v>4747885.125</v>
      </c>
    </row>
    <row r="19" spans="1:197">
      <c r="A19" s="3">
        <v>8</v>
      </c>
      <c r="B19" s="4" t="s">
        <v>72</v>
      </c>
      <c r="C19" s="4" t="s">
        <v>73</v>
      </c>
      <c r="D19" s="4" t="s">
        <v>58</v>
      </c>
      <c r="E19" s="4"/>
      <c r="F19" s="9" t="s">
        <v>64</v>
      </c>
      <c r="G19" s="10">
        <v>14</v>
      </c>
      <c r="H19" s="10">
        <v>4.95</v>
      </c>
      <c r="I19" s="10">
        <v>2</v>
      </c>
      <c r="J19" s="10">
        <v>175200.3</v>
      </c>
      <c r="K19" s="10"/>
      <c r="L19" s="10"/>
      <c r="M19" s="10"/>
      <c r="N19" s="10">
        <v>9</v>
      </c>
      <c r="O19" s="10">
        <v>9</v>
      </c>
      <c r="P19" s="10"/>
      <c r="Q19" s="10">
        <v>6</v>
      </c>
      <c r="R19" s="10">
        <v>6</v>
      </c>
      <c r="S19" s="10"/>
      <c r="T19" s="10"/>
      <c r="U19" s="10"/>
      <c r="V19" s="10"/>
      <c r="W19" s="10">
        <v>98550.168749999997</v>
      </c>
      <c r="X19" s="10">
        <v>98550.168749999997</v>
      </c>
      <c r="Y19" s="10"/>
      <c r="Z19" s="10">
        <v>65700.112499999988</v>
      </c>
      <c r="AA19" s="10">
        <v>65700.112499999988</v>
      </c>
      <c r="AB19" s="10"/>
      <c r="AC19" s="10">
        <v>164250.28125</v>
      </c>
      <c r="AD19" s="10">
        <v>25</v>
      </c>
      <c r="AE19" s="10">
        <v>41062.5703125</v>
      </c>
      <c r="AF19" s="10">
        <v>205312.8515625</v>
      </c>
      <c r="AG19" s="10"/>
      <c r="AH19" s="10"/>
      <c r="AI19" s="10"/>
      <c r="AJ19" s="10"/>
      <c r="AK19" s="10"/>
      <c r="AL19" s="10"/>
      <c r="AM19" s="10">
        <v>9</v>
      </c>
      <c r="AN19" s="10">
        <v>9</v>
      </c>
      <c r="AO19" s="10"/>
      <c r="AP19" s="10"/>
      <c r="AQ19" s="10"/>
      <c r="AR19" s="10"/>
      <c r="AS19" s="10">
        <v>6</v>
      </c>
      <c r="AT19" s="10">
        <v>6</v>
      </c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>
        <v>1990.9124999999999</v>
      </c>
      <c r="BF19" s="10">
        <v>1990.9124999999999</v>
      </c>
      <c r="BG19" s="10"/>
      <c r="BH19" s="10"/>
      <c r="BI19" s="10"/>
      <c r="BJ19" s="10"/>
      <c r="BK19" s="10">
        <v>1327.2750000000001</v>
      </c>
      <c r="BL19" s="10">
        <v>1327.2750000000001</v>
      </c>
      <c r="BM19" s="10"/>
      <c r="BN19" s="10"/>
      <c r="BO19" s="10"/>
      <c r="BP19" s="10"/>
      <c r="BQ19" s="10">
        <v>3318.1875</v>
      </c>
      <c r="BR19" s="10"/>
      <c r="BS19" s="10"/>
      <c r="BT19" s="10"/>
      <c r="BU19" s="10">
        <v>9</v>
      </c>
      <c r="BV19" s="10">
        <v>9</v>
      </c>
      <c r="BW19" s="10"/>
      <c r="BX19" s="10">
        <v>6</v>
      </c>
      <c r="BY19" s="10">
        <v>6</v>
      </c>
      <c r="BZ19" s="10"/>
      <c r="CA19" s="10"/>
      <c r="CB19" s="10"/>
      <c r="CC19" s="10"/>
      <c r="CD19" s="10">
        <v>36956.313281249997</v>
      </c>
      <c r="CE19" s="10">
        <v>36956.313281249997</v>
      </c>
      <c r="CF19" s="10"/>
      <c r="CG19" s="10">
        <v>24637.542187499999</v>
      </c>
      <c r="CH19" s="10">
        <v>24637.542187499999</v>
      </c>
      <c r="CI19" s="10"/>
      <c r="CJ19" s="10">
        <v>61593.85546875</v>
      </c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>
        <v>9</v>
      </c>
      <c r="DH19" s="10">
        <v>9</v>
      </c>
      <c r="DI19" s="10"/>
      <c r="DJ19" s="10">
        <v>6</v>
      </c>
      <c r="DK19" s="10">
        <v>6</v>
      </c>
      <c r="DL19" s="10"/>
      <c r="DM19" s="10"/>
      <c r="DN19" s="10"/>
      <c r="DO19" s="10"/>
      <c r="DP19" s="10">
        <v>43115.698828125001</v>
      </c>
      <c r="DQ19" s="10">
        <v>43115.698828125001</v>
      </c>
      <c r="DR19" s="10"/>
      <c r="DS19" s="10">
        <v>28743.799218749999</v>
      </c>
      <c r="DT19" s="10">
        <v>28743.799218749999</v>
      </c>
      <c r="DU19" s="10"/>
      <c r="DV19" s="10">
        <v>71859.498046875</v>
      </c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>
        <v>9</v>
      </c>
      <c r="ET19" s="10">
        <v>9</v>
      </c>
      <c r="EU19" s="10"/>
      <c r="EV19" s="10">
        <v>6</v>
      </c>
      <c r="EW19" s="10">
        <v>6</v>
      </c>
      <c r="EX19" s="10"/>
      <c r="EY19" s="10"/>
      <c r="EZ19" s="10"/>
      <c r="FA19" s="10"/>
      <c r="FB19" s="10">
        <v>24637.542187499999</v>
      </c>
      <c r="FC19" s="10">
        <v>24637.542187499999</v>
      </c>
      <c r="FD19" s="10"/>
      <c r="FE19" s="10">
        <v>16425.028125000001</v>
      </c>
      <c r="FF19" s="10">
        <v>16425.028125000001</v>
      </c>
      <c r="FG19" s="10"/>
      <c r="FH19" s="10">
        <v>41062.5703125</v>
      </c>
      <c r="FI19" s="10"/>
      <c r="FJ19" s="10"/>
      <c r="FK19" s="10"/>
      <c r="FL19" s="10">
        <v>9</v>
      </c>
      <c r="FM19" s="10">
        <v>9</v>
      </c>
      <c r="FN19" s="10"/>
      <c r="FO19" s="10">
        <v>6</v>
      </c>
      <c r="FP19" s="10">
        <v>6</v>
      </c>
      <c r="FQ19" s="10"/>
      <c r="FR19" s="10"/>
      <c r="FS19" s="10"/>
      <c r="FT19" s="10"/>
      <c r="FU19" s="10">
        <v>12318.77109375</v>
      </c>
      <c r="FV19" s="10">
        <v>12318.77109375</v>
      </c>
      <c r="FW19" s="10"/>
      <c r="FX19" s="10">
        <v>8212.5140625000004</v>
      </c>
      <c r="FY19" s="10">
        <v>8212.5140625000004</v>
      </c>
      <c r="FZ19" s="10"/>
      <c r="GA19" s="10">
        <v>20531.28515625</v>
      </c>
      <c r="GB19" s="12"/>
      <c r="GC19" s="10"/>
      <c r="GD19" s="12">
        <v>5</v>
      </c>
      <c r="GE19" s="10">
        <v>5309.1</v>
      </c>
      <c r="GF19" s="10">
        <v>5309.1</v>
      </c>
      <c r="GG19" s="10">
        <v>3539.4</v>
      </c>
      <c r="GH19" s="10">
        <v>39320</v>
      </c>
      <c r="GI19" s="10"/>
      <c r="GJ19" s="10">
        <v>246533.89600000004</v>
      </c>
      <c r="GK19" s="12">
        <v>451847</v>
      </c>
      <c r="GL19" s="14">
        <v>12</v>
      </c>
      <c r="GM19" s="12">
        <v>5422164</v>
      </c>
      <c r="GN19" s="10">
        <v>410625.70299999998</v>
      </c>
      <c r="GO19" s="10">
        <v>5832789.7029999997</v>
      </c>
    </row>
    <row r="20" spans="1:197">
      <c r="A20" s="3">
        <v>9</v>
      </c>
      <c r="B20" s="4" t="s">
        <v>74</v>
      </c>
      <c r="C20" s="4" t="s">
        <v>75</v>
      </c>
      <c r="D20" s="4" t="s">
        <v>58</v>
      </c>
      <c r="E20" s="4"/>
      <c r="F20" s="9" t="s">
        <v>64</v>
      </c>
      <c r="G20" s="10">
        <v>20.04</v>
      </c>
      <c r="H20" s="10">
        <v>5.12</v>
      </c>
      <c r="I20" s="10">
        <v>2</v>
      </c>
      <c r="J20" s="10">
        <v>181217.28</v>
      </c>
      <c r="K20" s="10">
        <v>6</v>
      </c>
      <c r="L20" s="10">
        <v>6</v>
      </c>
      <c r="M20" s="10"/>
      <c r="N20" s="10">
        <v>6</v>
      </c>
      <c r="O20" s="10">
        <v>6</v>
      </c>
      <c r="P20" s="10"/>
      <c r="Q20" s="10">
        <v>3</v>
      </c>
      <c r="R20" s="10">
        <v>3</v>
      </c>
      <c r="S20" s="10"/>
      <c r="T20" s="10">
        <v>67956.479999999996</v>
      </c>
      <c r="U20" s="10">
        <v>67956.479999999996</v>
      </c>
      <c r="V20" s="10"/>
      <c r="W20" s="10">
        <v>67956.479999999996</v>
      </c>
      <c r="X20" s="10">
        <v>67956.479999999996</v>
      </c>
      <c r="Y20" s="10"/>
      <c r="Z20" s="10">
        <v>33978.239999999998</v>
      </c>
      <c r="AA20" s="10">
        <v>33978.239999999998</v>
      </c>
      <c r="AB20" s="10"/>
      <c r="AC20" s="10">
        <v>169891.20000000001</v>
      </c>
      <c r="AD20" s="10">
        <v>25</v>
      </c>
      <c r="AE20" s="10">
        <v>42472.800000000003</v>
      </c>
      <c r="AF20" s="10">
        <v>212364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>
        <v>6</v>
      </c>
      <c r="BS20" s="10">
        <v>6</v>
      </c>
      <c r="BT20" s="10"/>
      <c r="BU20" s="10">
        <v>6</v>
      </c>
      <c r="BV20" s="10">
        <v>6</v>
      </c>
      <c r="BW20" s="10"/>
      <c r="BX20" s="10">
        <v>3</v>
      </c>
      <c r="BY20" s="10">
        <v>3</v>
      </c>
      <c r="BZ20" s="10"/>
      <c r="CA20" s="10">
        <v>25483.68</v>
      </c>
      <c r="CB20" s="10">
        <v>25483.68</v>
      </c>
      <c r="CC20" s="10"/>
      <c r="CD20" s="10">
        <v>25483.68</v>
      </c>
      <c r="CE20" s="10">
        <v>25483.68</v>
      </c>
      <c r="CF20" s="10"/>
      <c r="CG20" s="10">
        <v>12741.84</v>
      </c>
      <c r="CH20" s="10">
        <v>12741.84</v>
      </c>
      <c r="CI20" s="10"/>
      <c r="CJ20" s="10">
        <v>63709.2</v>
      </c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>
        <v>6</v>
      </c>
      <c r="DE20" s="10">
        <v>6</v>
      </c>
      <c r="DF20" s="10"/>
      <c r="DG20" s="10">
        <v>6</v>
      </c>
      <c r="DH20" s="10">
        <v>6</v>
      </c>
      <c r="DI20" s="10"/>
      <c r="DJ20" s="10">
        <v>3</v>
      </c>
      <c r="DK20" s="10">
        <v>3</v>
      </c>
      <c r="DL20" s="10"/>
      <c r="DM20" s="10">
        <v>29730.959999999999</v>
      </c>
      <c r="DN20" s="10">
        <v>29730.959999999999</v>
      </c>
      <c r="DO20" s="10"/>
      <c r="DP20" s="10">
        <v>29730.959999999999</v>
      </c>
      <c r="DQ20" s="10">
        <v>29730.959999999999</v>
      </c>
      <c r="DR20" s="10"/>
      <c r="DS20" s="10">
        <v>14865.48</v>
      </c>
      <c r="DT20" s="10">
        <v>14865.48</v>
      </c>
      <c r="DU20" s="10"/>
      <c r="DV20" s="10">
        <v>74327.399999999994</v>
      </c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>
        <v>6</v>
      </c>
      <c r="EQ20" s="10">
        <v>6</v>
      </c>
      <c r="ER20" s="10"/>
      <c r="ES20" s="10">
        <v>6</v>
      </c>
      <c r="ET20" s="10">
        <v>6</v>
      </c>
      <c r="EU20" s="10"/>
      <c r="EV20" s="10">
        <v>3</v>
      </c>
      <c r="EW20" s="10">
        <v>3</v>
      </c>
      <c r="EX20" s="10"/>
      <c r="EY20" s="10">
        <v>16989.12</v>
      </c>
      <c r="EZ20" s="10">
        <v>16989.12</v>
      </c>
      <c r="FA20" s="10"/>
      <c r="FB20" s="10">
        <v>16989.12</v>
      </c>
      <c r="FC20" s="10">
        <v>16989.12</v>
      </c>
      <c r="FD20" s="10"/>
      <c r="FE20" s="10">
        <v>8494.56</v>
      </c>
      <c r="FF20" s="10">
        <v>8494.56</v>
      </c>
      <c r="FG20" s="10"/>
      <c r="FH20" s="10">
        <v>42472.799999999996</v>
      </c>
      <c r="FI20" s="10">
        <v>6</v>
      </c>
      <c r="FJ20" s="10">
        <v>6</v>
      </c>
      <c r="FK20" s="10"/>
      <c r="FL20" s="10">
        <v>6</v>
      </c>
      <c r="FM20" s="10">
        <v>6</v>
      </c>
      <c r="FN20" s="10"/>
      <c r="FO20" s="10">
        <v>3</v>
      </c>
      <c r="FP20" s="10">
        <v>3</v>
      </c>
      <c r="FQ20" s="10"/>
      <c r="FR20" s="10">
        <v>8494.56</v>
      </c>
      <c r="FS20" s="10">
        <v>8494.56</v>
      </c>
      <c r="FT20" s="10"/>
      <c r="FU20" s="10">
        <v>8494.56</v>
      </c>
      <c r="FV20" s="10">
        <v>8494.56</v>
      </c>
      <c r="FW20" s="10"/>
      <c r="FX20" s="10">
        <v>4247.28</v>
      </c>
      <c r="FY20" s="10">
        <v>4247.28</v>
      </c>
      <c r="FZ20" s="10"/>
      <c r="GA20" s="10">
        <v>21236.399999999998</v>
      </c>
      <c r="GB20" s="12"/>
      <c r="GC20" s="10"/>
      <c r="GD20" s="12"/>
      <c r="GE20" s="10"/>
      <c r="GF20" s="10"/>
      <c r="GG20" s="10"/>
      <c r="GH20" s="10"/>
      <c r="GI20" s="10"/>
      <c r="GJ20" s="10">
        <v>201745.79999999996</v>
      </c>
      <c r="GK20" s="12">
        <v>414110</v>
      </c>
      <c r="GL20" s="14">
        <v>12</v>
      </c>
      <c r="GM20" s="12">
        <v>4969320</v>
      </c>
      <c r="GN20" s="10">
        <v>424728</v>
      </c>
      <c r="GO20" s="10">
        <v>5394048</v>
      </c>
    </row>
    <row r="21" spans="1:197" ht="23.25">
      <c r="A21" s="3">
        <v>10</v>
      </c>
      <c r="B21" s="4" t="s">
        <v>76</v>
      </c>
      <c r="C21" s="4" t="s">
        <v>57</v>
      </c>
      <c r="D21" s="4" t="s">
        <v>58</v>
      </c>
      <c r="E21" s="4"/>
      <c r="F21" s="9" t="s">
        <v>64</v>
      </c>
      <c r="G21" s="10">
        <v>38.04</v>
      </c>
      <c r="H21" s="10">
        <v>5.2</v>
      </c>
      <c r="I21" s="10">
        <v>2</v>
      </c>
      <c r="J21" s="10">
        <v>184048.8</v>
      </c>
      <c r="K21" s="10">
        <v>15</v>
      </c>
      <c r="L21" s="10">
        <v>14</v>
      </c>
      <c r="M21" s="10">
        <v>1</v>
      </c>
      <c r="N21" s="10"/>
      <c r="O21" s="10"/>
      <c r="P21" s="10"/>
      <c r="Q21" s="10"/>
      <c r="R21" s="10"/>
      <c r="S21" s="10"/>
      <c r="T21" s="10">
        <v>172545.75</v>
      </c>
      <c r="U21" s="10">
        <v>161042.69999999998</v>
      </c>
      <c r="V21" s="10">
        <v>11503.05</v>
      </c>
      <c r="W21" s="10"/>
      <c r="X21" s="10"/>
      <c r="Y21" s="10"/>
      <c r="Z21" s="10"/>
      <c r="AA21" s="10"/>
      <c r="AB21" s="10"/>
      <c r="AC21" s="10">
        <v>172545.75</v>
      </c>
      <c r="AD21" s="10">
        <v>25</v>
      </c>
      <c r="AE21" s="10">
        <v>43136.4375</v>
      </c>
      <c r="AF21" s="10">
        <v>215682.1875</v>
      </c>
      <c r="AG21" s="10">
        <v>12</v>
      </c>
      <c r="AH21" s="10">
        <v>12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>
        <v>2654.55</v>
      </c>
      <c r="AZ21" s="10">
        <v>2654.55</v>
      </c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>
        <v>2654.55</v>
      </c>
      <c r="BR21" s="10">
        <v>15</v>
      </c>
      <c r="BS21" s="10">
        <v>14</v>
      </c>
      <c r="BT21" s="10">
        <v>1</v>
      </c>
      <c r="BU21" s="10"/>
      <c r="BV21" s="10"/>
      <c r="BW21" s="10"/>
      <c r="BX21" s="10"/>
      <c r="BY21" s="10"/>
      <c r="BZ21" s="10"/>
      <c r="CA21" s="10">
        <v>64704.65625</v>
      </c>
      <c r="CB21" s="10">
        <v>60391.012499999997</v>
      </c>
      <c r="CC21" s="10">
        <v>4313.6437500000002</v>
      </c>
      <c r="CD21" s="10"/>
      <c r="CE21" s="10"/>
      <c r="CF21" s="10"/>
      <c r="CG21" s="10"/>
      <c r="CH21" s="10"/>
      <c r="CI21" s="10"/>
      <c r="CJ21" s="10">
        <v>64704.65625</v>
      </c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>
        <v>15</v>
      </c>
      <c r="DE21" s="10">
        <v>14</v>
      </c>
      <c r="DF21" s="10">
        <v>1</v>
      </c>
      <c r="DG21" s="10"/>
      <c r="DH21" s="10"/>
      <c r="DI21" s="10"/>
      <c r="DJ21" s="10"/>
      <c r="DK21" s="10"/>
      <c r="DL21" s="10"/>
      <c r="DM21" s="10">
        <v>75488.765625</v>
      </c>
      <c r="DN21" s="10">
        <v>70456.181249999994</v>
      </c>
      <c r="DO21" s="10">
        <v>5032.5843750000004</v>
      </c>
      <c r="DP21" s="10"/>
      <c r="DQ21" s="10"/>
      <c r="DR21" s="10"/>
      <c r="DS21" s="10"/>
      <c r="DT21" s="10"/>
      <c r="DU21" s="10"/>
      <c r="DV21" s="10">
        <v>75488.765625</v>
      </c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>
        <v>15</v>
      </c>
      <c r="EQ21" s="10">
        <v>14</v>
      </c>
      <c r="ER21" s="10">
        <v>1</v>
      </c>
      <c r="ES21" s="10"/>
      <c r="ET21" s="10"/>
      <c r="EU21" s="10"/>
      <c r="EV21" s="10"/>
      <c r="EW21" s="10"/>
      <c r="EX21" s="10"/>
      <c r="EY21" s="10">
        <v>43136.4375</v>
      </c>
      <c r="EZ21" s="10">
        <v>40260.675000000003</v>
      </c>
      <c r="FA21" s="10">
        <v>2875.7624999999998</v>
      </c>
      <c r="FB21" s="10"/>
      <c r="FC21" s="10"/>
      <c r="FD21" s="10"/>
      <c r="FE21" s="10"/>
      <c r="FF21" s="10"/>
      <c r="FG21" s="10"/>
      <c r="FH21" s="10">
        <v>43136.4375</v>
      </c>
      <c r="FI21" s="10">
        <v>15</v>
      </c>
      <c r="FJ21" s="10">
        <v>14</v>
      </c>
      <c r="FK21" s="10">
        <v>1</v>
      </c>
      <c r="FL21" s="10"/>
      <c r="FM21" s="10"/>
      <c r="FN21" s="10"/>
      <c r="FO21" s="10"/>
      <c r="FP21" s="10"/>
      <c r="FQ21" s="10"/>
      <c r="FR21" s="10">
        <v>21568.21875</v>
      </c>
      <c r="FS21" s="10">
        <v>20130.337500000001</v>
      </c>
      <c r="FT21" s="10">
        <v>1437.8812499999999</v>
      </c>
      <c r="FU21" s="10"/>
      <c r="FV21" s="10"/>
      <c r="FW21" s="10"/>
      <c r="FX21" s="10"/>
      <c r="FY21" s="10"/>
      <c r="FZ21" s="10"/>
      <c r="GA21" s="10">
        <v>21568.21875</v>
      </c>
      <c r="GB21" s="12">
        <v>4</v>
      </c>
      <c r="GC21" s="10">
        <v>4424.25</v>
      </c>
      <c r="GD21" s="12"/>
      <c r="GE21" s="10"/>
      <c r="GF21" s="10">
        <v>4424.25</v>
      </c>
      <c r="GG21" s="10"/>
      <c r="GH21" s="10"/>
      <c r="GI21" s="10"/>
      <c r="GJ21" s="10">
        <v>211976.87900000002</v>
      </c>
      <c r="GK21" s="12">
        <v>427659</v>
      </c>
      <c r="GL21" s="14">
        <v>12</v>
      </c>
      <c r="GM21" s="12">
        <v>5131908</v>
      </c>
      <c r="GN21" s="10">
        <v>431364.375</v>
      </c>
      <c r="GO21" s="10">
        <v>5563272.375</v>
      </c>
    </row>
    <row r="22" spans="1:197" ht="23.25">
      <c r="A22" s="3">
        <v>11</v>
      </c>
      <c r="B22" s="4" t="s">
        <v>77</v>
      </c>
      <c r="C22" s="4" t="s">
        <v>78</v>
      </c>
      <c r="D22" s="4" t="s">
        <v>58</v>
      </c>
      <c r="E22" s="4"/>
      <c r="F22" s="9" t="s">
        <v>79</v>
      </c>
      <c r="G22" s="10">
        <v>9.0399999999999991</v>
      </c>
      <c r="H22" s="10">
        <v>4.74</v>
      </c>
      <c r="I22" s="10">
        <v>2</v>
      </c>
      <c r="J22" s="10">
        <v>167767.56</v>
      </c>
      <c r="K22" s="10"/>
      <c r="L22" s="10"/>
      <c r="M22" s="10"/>
      <c r="N22" s="10">
        <v>14</v>
      </c>
      <c r="O22" s="10">
        <v>14</v>
      </c>
      <c r="P22" s="10"/>
      <c r="Q22" s="10"/>
      <c r="R22" s="10"/>
      <c r="S22" s="10"/>
      <c r="T22" s="10"/>
      <c r="U22" s="10"/>
      <c r="V22" s="10"/>
      <c r="W22" s="10">
        <v>146796.61499999999</v>
      </c>
      <c r="X22" s="10">
        <v>146796.61499999999</v>
      </c>
      <c r="Y22" s="10"/>
      <c r="Z22" s="10"/>
      <c r="AA22" s="10"/>
      <c r="AB22" s="10"/>
      <c r="AC22" s="10">
        <v>146796.61499999999</v>
      </c>
      <c r="AD22" s="10">
        <v>25</v>
      </c>
      <c r="AE22" s="10">
        <v>36699.153749999998</v>
      </c>
      <c r="AF22" s="10">
        <v>183495.76874999999</v>
      </c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>
        <v>14</v>
      </c>
      <c r="BV22" s="10">
        <v>14</v>
      </c>
      <c r="BW22" s="10"/>
      <c r="BX22" s="10"/>
      <c r="BY22" s="10"/>
      <c r="BZ22" s="10"/>
      <c r="CA22" s="10"/>
      <c r="CB22" s="10"/>
      <c r="CC22" s="10"/>
      <c r="CD22" s="10">
        <v>55048.730624999997</v>
      </c>
      <c r="CE22" s="10">
        <v>55048.730624999997</v>
      </c>
      <c r="CF22" s="10"/>
      <c r="CG22" s="10"/>
      <c r="CH22" s="10"/>
      <c r="CI22" s="10"/>
      <c r="CJ22" s="10">
        <v>55048.730624999997</v>
      </c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>
        <v>14</v>
      </c>
      <c r="EA22" s="10">
        <v>14</v>
      </c>
      <c r="EB22" s="10"/>
      <c r="EC22" s="10"/>
      <c r="ED22" s="10"/>
      <c r="EE22" s="10"/>
      <c r="EF22" s="10"/>
      <c r="EG22" s="10"/>
      <c r="EH22" s="10"/>
      <c r="EI22" s="10">
        <v>55048.730624999997</v>
      </c>
      <c r="EJ22" s="10">
        <v>55048.730624999997</v>
      </c>
      <c r="EK22" s="10"/>
      <c r="EL22" s="10"/>
      <c r="EM22" s="10"/>
      <c r="EN22" s="10"/>
      <c r="EO22" s="10">
        <v>55048.730624999997</v>
      </c>
      <c r="EP22" s="10"/>
      <c r="EQ22" s="10"/>
      <c r="ER22" s="10"/>
      <c r="ES22" s="10">
        <v>14</v>
      </c>
      <c r="ET22" s="10">
        <v>14</v>
      </c>
      <c r="EU22" s="10"/>
      <c r="EV22" s="10"/>
      <c r="EW22" s="10"/>
      <c r="EX22" s="10"/>
      <c r="EY22" s="10"/>
      <c r="EZ22" s="10"/>
      <c r="FA22" s="10"/>
      <c r="FB22" s="10">
        <v>36699.153749999998</v>
      </c>
      <c r="FC22" s="10">
        <v>36699.153749999998</v>
      </c>
      <c r="FD22" s="10"/>
      <c r="FE22" s="10"/>
      <c r="FF22" s="10"/>
      <c r="FG22" s="10"/>
      <c r="FH22" s="10">
        <v>36699.153749999998</v>
      </c>
      <c r="FI22" s="10"/>
      <c r="FJ22" s="10"/>
      <c r="FK22" s="10"/>
      <c r="FL22" s="10">
        <v>14</v>
      </c>
      <c r="FM22" s="10">
        <v>14</v>
      </c>
      <c r="FN22" s="10"/>
      <c r="FO22" s="10"/>
      <c r="FP22" s="10"/>
      <c r="FQ22" s="10"/>
      <c r="FR22" s="10"/>
      <c r="FS22" s="10"/>
      <c r="FT22" s="10"/>
      <c r="FU22" s="10">
        <v>18349.576874999999</v>
      </c>
      <c r="FV22" s="10">
        <v>18349.576874999999</v>
      </c>
      <c r="FW22" s="10"/>
      <c r="FX22" s="10"/>
      <c r="FY22" s="10"/>
      <c r="FZ22" s="10"/>
      <c r="GA22" s="10">
        <v>18349.576874999999</v>
      </c>
      <c r="GB22" s="12"/>
      <c r="GC22" s="10"/>
      <c r="GD22" s="12">
        <v>7</v>
      </c>
      <c r="GE22" s="10">
        <v>5309.1</v>
      </c>
      <c r="GF22" s="10">
        <v>5309.1</v>
      </c>
      <c r="GG22" s="10"/>
      <c r="GH22" s="10"/>
      <c r="GI22" s="10"/>
      <c r="GJ22" s="10">
        <v>170455.29300000001</v>
      </c>
      <c r="GK22" s="12">
        <v>353951</v>
      </c>
      <c r="GL22" s="14">
        <v>12</v>
      </c>
      <c r="GM22" s="12">
        <v>4247412</v>
      </c>
      <c r="GN22" s="10">
        <v>366991.538</v>
      </c>
      <c r="GO22" s="10">
        <v>4614403.5379999997</v>
      </c>
    </row>
    <row r="23" spans="1:197">
      <c r="A23" s="3">
        <v>12</v>
      </c>
      <c r="B23" s="4" t="s">
        <v>80</v>
      </c>
      <c r="C23" s="4" t="s">
        <v>75</v>
      </c>
      <c r="D23" s="4" t="s">
        <v>58</v>
      </c>
      <c r="E23" s="4"/>
      <c r="F23" s="9" t="s">
        <v>79</v>
      </c>
      <c r="G23" s="10">
        <v>10</v>
      </c>
      <c r="H23" s="10">
        <v>4.8099999999999996</v>
      </c>
      <c r="I23" s="10">
        <v>2</v>
      </c>
      <c r="J23" s="10">
        <v>170245.14</v>
      </c>
      <c r="K23" s="10">
        <v>3</v>
      </c>
      <c r="L23" s="10">
        <v>3</v>
      </c>
      <c r="M23" s="10"/>
      <c r="N23" s="10">
        <v>9</v>
      </c>
      <c r="O23" s="10">
        <v>9</v>
      </c>
      <c r="P23" s="10"/>
      <c r="Q23" s="10">
        <v>3</v>
      </c>
      <c r="R23" s="10">
        <v>3</v>
      </c>
      <c r="S23" s="10"/>
      <c r="T23" s="10">
        <v>31920.963750000003</v>
      </c>
      <c r="U23" s="10">
        <v>31920.963750000003</v>
      </c>
      <c r="V23" s="10"/>
      <c r="W23" s="10">
        <v>95762.891250000015</v>
      </c>
      <c r="X23" s="10">
        <v>95762.891250000015</v>
      </c>
      <c r="Y23" s="10"/>
      <c r="Z23" s="10">
        <v>31920.963750000003</v>
      </c>
      <c r="AA23" s="10">
        <v>31920.963750000003</v>
      </c>
      <c r="AB23" s="10"/>
      <c r="AC23" s="10">
        <v>159604.81875000001</v>
      </c>
      <c r="AD23" s="10">
        <v>25</v>
      </c>
      <c r="AE23" s="10">
        <v>39901.204687500001</v>
      </c>
      <c r="AF23" s="10">
        <v>199506.0234375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>
        <v>3</v>
      </c>
      <c r="BS23" s="10">
        <v>3</v>
      </c>
      <c r="BT23" s="10"/>
      <c r="BU23" s="10">
        <v>9</v>
      </c>
      <c r="BV23" s="10">
        <v>9</v>
      </c>
      <c r="BW23" s="10"/>
      <c r="BX23" s="10">
        <v>3</v>
      </c>
      <c r="BY23" s="10">
        <v>3</v>
      </c>
      <c r="BZ23" s="10"/>
      <c r="CA23" s="10">
        <v>11970.36140625</v>
      </c>
      <c r="CB23" s="10">
        <v>11970.36140625</v>
      </c>
      <c r="CC23" s="10"/>
      <c r="CD23" s="10">
        <v>35911.084218750002</v>
      </c>
      <c r="CE23" s="10">
        <v>35911.084218750002</v>
      </c>
      <c r="CF23" s="10"/>
      <c r="CG23" s="10">
        <v>11970.36140625</v>
      </c>
      <c r="CH23" s="10">
        <v>11970.36140625</v>
      </c>
      <c r="CI23" s="10"/>
      <c r="CJ23" s="10">
        <v>59851.807031249999</v>
      </c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>
        <v>3</v>
      </c>
      <c r="DX23" s="10">
        <v>3</v>
      </c>
      <c r="DY23" s="10"/>
      <c r="DZ23" s="10">
        <v>9</v>
      </c>
      <c r="EA23" s="10">
        <v>9</v>
      </c>
      <c r="EB23" s="10"/>
      <c r="EC23" s="10">
        <v>3</v>
      </c>
      <c r="ED23" s="10">
        <v>3</v>
      </c>
      <c r="EE23" s="10"/>
      <c r="EF23" s="10">
        <v>11970.36140625</v>
      </c>
      <c r="EG23" s="10">
        <v>11970.36140625</v>
      </c>
      <c r="EH23" s="10"/>
      <c r="EI23" s="10">
        <v>35911.084218750002</v>
      </c>
      <c r="EJ23" s="10">
        <v>35911.084218750002</v>
      </c>
      <c r="EK23" s="10"/>
      <c r="EL23" s="10">
        <v>11970.36140625</v>
      </c>
      <c r="EM23" s="10">
        <v>11970.36140625</v>
      </c>
      <c r="EN23" s="10"/>
      <c r="EO23" s="10">
        <v>59851.807031249999</v>
      </c>
      <c r="EP23" s="10">
        <v>3</v>
      </c>
      <c r="EQ23" s="10">
        <v>3</v>
      </c>
      <c r="ER23" s="10"/>
      <c r="ES23" s="10">
        <v>9</v>
      </c>
      <c r="ET23" s="10">
        <v>9</v>
      </c>
      <c r="EU23" s="10"/>
      <c r="EV23" s="10">
        <v>3</v>
      </c>
      <c r="EW23" s="10">
        <v>3</v>
      </c>
      <c r="EX23" s="10"/>
      <c r="EY23" s="10">
        <v>7980.2409375000016</v>
      </c>
      <c r="EZ23" s="10">
        <v>7980.2409375000016</v>
      </c>
      <c r="FA23" s="10"/>
      <c r="FB23" s="10">
        <v>23940.7228125</v>
      </c>
      <c r="FC23" s="10">
        <v>23940.7228125</v>
      </c>
      <c r="FD23" s="10"/>
      <c r="FE23" s="10">
        <v>7980.2409375000016</v>
      </c>
      <c r="FF23" s="10">
        <v>7980.2409375000016</v>
      </c>
      <c r="FG23" s="10"/>
      <c r="FH23" s="10">
        <v>39901.204687500001</v>
      </c>
      <c r="FI23" s="10">
        <v>3</v>
      </c>
      <c r="FJ23" s="10">
        <v>3</v>
      </c>
      <c r="FK23" s="10"/>
      <c r="FL23" s="10">
        <v>9</v>
      </c>
      <c r="FM23" s="10">
        <v>9</v>
      </c>
      <c r="FN23" s="10"/>
      <c r="FO23" s="10">
        <v>3</v>
      </c>
      <c r="FP23" s="10">
        <v>3</v>
      </c>
      <c r="FQ23" s="10"/>
      <c r="FR23" s="10">
        <v>3990.1204687500008</v>
      </c>
      <c r="FS23" s="10">
        <v>3990.1204687500008</v>
      </c>
      <c r="FT23" s="10"/>
      <c r="FU23" s="10">
        <v>11970.36140625</v>
      </c>
      <c r="FV23" s="10">
        <v>11970.36140625</v>
      </c>
      <c r="FW23" s="10"/>
      <c r="FX23" s="10">
        <v>3990.1204687500008</v>
      </c>
      <c r="FY23" s="10">
        <v>3990.1204687500008</v>
      </c>
      <c r="FZ23" s="10"/>
      <c r="GA23" s="10">
        <v>19950.602343750001</v>
      </c>
      <c r="GB23" s="12"/>
      <c r="GC23" s="10"/>
      <c r="GD23" s="12">
        <v>11</v>
      </c>
      <c r="GE23" s="10">
        <v>5309.1</v>
      </c>
      <c r="GF23" s="10">
        <v>5309.1</v>
      </c>
      <c r="GG23" s="10"/>
      <c r="GH23" s="10"/>
      <c r="GI23" s="10">
        <v>17697</v>
      </c>
      <c r="GJ23" s="10">
        <v>202561.52100000001</v>
      </c>
      <c r="GK23" s="12">
        <v>402068</v>
      </c>
      <c r="GL23" s="14">
        <v>12</v>
      </c>
      <c r="GM23" s="12">
        <v>4824816</v>
      </c>
      <c r="GN23" s="10">
        <v>399012.04700000002</v>
      </c>
      <c r="GO23" s="10">
        <v>5223828.0470000003</v>
      </c>
    </row>
    <row r="24" spans="1:197" ht="18" customHeight="1">
      <c r="A24" s="3">
        <v>13</v>
      </c>
      <c r="B24" s="27" t="s">
        <v>81</v>
      </c>
      <c r="C24" s="4" t="s">
        <v>71</v>
      </c>
      <c r="D24" s="4" t="s">
        <v>58</v>
      </c>
      <c r="E24" s="4"/>
      <c r="F24" s="9" t="s">
        <v>79</v>
      </c>
      <c r="G24" s="10">
        <v>18</v>
      </c>
      <c r="H24" s="10">
        <v>4.99</v>
      </c>
      <c r="I24" s="10">
        <v>2</v>
      </c>
      <c r="J24" s="10">
        <v>176616.06</v>
      </c>
      <c r="K24" s="10"/>
      <c r="L24" s="10"/>
      <c r="M24" s="10"/>
      <c r="N24" s="10">
        <v>6</v>
      </c>
      <c r="O24" s="10">
        <v>6</v>
      </c>
      <c r="P24" s="10"/>
      <c r="Q24" s="10">
        <v>3</v>
      </c>
      <c r="R24" s="10">
        <v>3</v>
      </c>
      <c r="S24" s="10"/>
      <c r="T24" s="10"/>
      <c r="U24" s="10"/>
      <c r="V24" s="10"/>
      <c r="W24" s="10">
        <v>66231.022499999992</v>
      </c>
      <c r="X24" s="10">
        <v>66231.022499999992</v>
      </c>
      <c r="Y24" s="10"/>
      <c r="Z24" s="10">
        <v>33115.511249999996</v>
      </c>
      <c r="AA24" s="10">
        <v>33115.511249999996</v>
      </c>
      <c r="AB24" s="10"/>
      <c r="AC24" s="10">
        <v>99346.533750000002</v>
      </c>
      <c r="AD24" s="10">
        <v>25</v>
      </c>
      <c r="AE24" s="10">
        <v>24836.633437500001</v>
      </c>
      <c r="AF24" s="10">
        <v>124183.1671875</v>
      </c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>
        <v>6</v>
      </c>
      <c r="BV24" s="10">
        <v>6</v>
      </c>
      <c r="BW24" s="10"/>
      <c r="BX24" s="10">
        <v>3</v>
      </c>
      <c r="BY24" s="10">
        <v>3</v>
      </c>
      <c r="BZ24" s="10"/>
      <c r="CA24" s="10"/>
      <c r="CB24" s="10"/>
      <c r="CC24" s="10"/>
      <c r="CD24" s="10">
        <v>24836.633437500001</v>
      </c>
      <c r="CE24" s="10">
        <v>24836.633437500001</v>
      </c>
      <c r="CF24" s="10"/>
      <c r="CG24" s="10">
        <v>12418.31671875</v>
      </c>
      <c r="CH24" s="10">
        <v>12418.31671875</v>
      </c>
      <c r="CI24" s="10"/>
      <c r="CJ24" s="10">
        <v>37254.950156250001</v>
      </c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>
        <v>6</v>
      </c>
      <c r="EA24" s="10">
        <v>6</v>
      </c>
      <c r="EB24" s="10"/>
      <c r="EC24" s="10">
        <v>3</v>
      </c>
      <c r="ED24" s="10">
        <v>3</v>
      </c>
      <c r="EE24" s="10"/>
      <c r="EF24" s="10"/>
      <c r="EG24" s="10"/>
      <c r="EH24" s="10"/>
      <c r="EI24" s="10">
        <v>24836.633437500001</v>
      </c>
      <c r="EJ24" s="10">
        <v>24836.633437500001</v>
      </c>
      <c r="EK24" s="10"/>
      <c r="EL24" s="10">
        <v>12418.31671875</v>
      </c>
      <c r="EM24" s="10">
        <v>12418.31671875</v>
      </c>
      <c r="EN24" s="10"/>
      <c r="EO24" s="10">
        <v>37254.950156250001</v>
      </c>
      <c r="EP24" s="10"/>
      <c r="EQ24" s="10"/>
      <c r="ER24" s="10"/>
      <c r="ES24" s="10">
        <v>6</v>
      </c>
      <c r="ET24" s="10">
        <v>6</v>
      </c>
      <c r="EU24" s="10"/>
      <c r="EV24" s="10">
        <v>3</v>
      </c>
      <c r="EW24" s="10">
        <v>3</v>
      </c>
      <c r="EX24" s="10"/>
      <c r="EY24" s="10"/>
      <c r="EZ24" s="10"/>
      <c r="FA24" s="10"/>
      <c r="FB24" s="10">
        <v>16557.755625000002</v>
      </c>
      <c r="FC24" s="10">
        <v>16557.755625000002</v>
      </c>
      <c r="FD24" s="10"/>
      <c r="FE24" s="10">
        <v>8278.8778125000008</v>
      </c>
      <c r="FF24" s="10">
        <v>8278.8778125000008</v>
      </c>
      <c r="FG24" s="10"/>
      <c r="FH24" s="10">
        <v>24836.633437500001</v>
      </c>
      <c r="FI24" s="10"/>
      <c r="FJ24" s="10"/>
      <c r="FK24" s="10"/>
      <c r="FL24" s="10">
        <v>6</v>
      </c>
      <c r="FM24" s="10">
        <v>6</v>
      </c>
      <c r="FN24" s="10"/>
      <c r="FO24" s="10">
        <v>3</v>
      </c>
      <c r="FP24" s="10">
        <v>3</v>
      </c>
      <c r="FQ24" s="10"/>
      <c r="FR24" s="10"/>
      <c r="FS24" s="10"/>
      <c r="FT24" s="10"/>
      <c r="FU24" s="10">
        <v>8278.8778125000008</v>
      </c>
      <c r="FV24" s="10">
        <v>8278.8778125000008</v>
      </c>
      <c r="FW24" s="10"/>
      <c r="FX24" s="10">
        <v>4139.4389062500004</v>
      </c>
      <c r="FY24" s="10">
        <v>4139.4389062500004</v>
      </c>
      <c r="FZ24" s="10"/>
      <c r="GA24" s="10">
        <v>12418.31671875</v>
      </c>
      <c r="GB24" s="12"/>
      <c r="GC24" s="10"/>
      <c r="GD24" s="12"/>
      <c r="GE24" s="10"/>
      <c r="GF24" s="10"/>
      <c r="GG24" s="10"/>
      <c r="GH24" s="10"/>
      <c r="GI24" s="10"/>
      <c r="GJ24" s="10">
        <v>111764.84999999999</v>
      </c>
      <c r="GK24" s="12">
        <v>235948</v>
      </c>
      <c r="GL24" s="14">
        <v>12</v>
      </c>
      <c r="GM24" s="12">
        <v>2831376</v>
      </c>
      <c r="GN24" s="10">
        <v>248366.334</v>
      </c>
      <c r="GO24" s="10">
        <v>3079742.3339999998</v>
      </c>
    </row>
    <row r="25" spans="1:197">
      <c r="A25" s="3">
        <v>14</v>
      </c>
      <c r="B25" s="4" t="s">
        <v>82</v>
      </c>
      <c r="C25" s="4" t="s">
        <v>83</v>
      </c>
      <c r="D25" s="4" t="s">
        <v>58</v>
      </c>
      <c r="E25" s="4"/>
      <c r="F25" s="9" t="s">
        <v>79</v>
      </c>
      <c r="G25" s="10">
        <v>9.0399999999999991</v>
      </c>
      <c r="H25" s="10">
        <v>4.74</v>
      </c>
      <c r="I25" s="10">
        <v>2</v>
      </c>
      <c r="J25" s="10">
        <v>167767.56</v>
      </c>
      <c r="K25" s="10"/>
      <c r="L25" s="10"/>
      <c r="M25" s="10"/>
      <c r="N25" s="10">
        <v>6</v>
      </c>
      <c r="O25" s="10">
        <v>6</v>
      </c>
      <c r="P25" s="10"/>
      <c r="Q25" s="10">
        <v>5</v>
      </c>
      <c r="R25" s="10">
        <v>4</v>
      </c>
      <c r="S25" s="10">
        <v>1</v>
      </c>
      <c r="T25" s="10"/>
      <c r="U25" s="10"/>
      <c r="V25" s="10"/>
      <c r="W25" s="10">
        <v>62912.834999999999</v>
      </c>
      <c r="X25" s="10">
        <v>62912.834999999999</v>
      </c>
      <c r="Y25" s="10"/>
      <c r="Z25" s="10">
        <v>52427.362500000003</v>
      </c>
      <c r="AA25" s="10">
        <v>41941.89</v>
      </c>
      <c r="AB25" s="10">
        <v>10485.4725</v>
      </c>
      <c r="AC25" s="10">
        <v>115340.19749999999</v>
      </c>
      <c r="AD25" s="10">
        <v>25</v>
      </c>
      <c r="AE25" s="10">
        <v>28835.049374999999</v>
      </c>
      <c r="AF25" s="10">
        <v>144175.24687499998</v>
      </c>
      <c r="AG25" s="10"/>
      <c r="AH25" s="10"/>
      <c r="AI25" s="10"/>
      <c r="AJ25" s="10"/>
      <c r="AK25" s="10"/>
      <c r="AL25" s="10"/>
      <c r="AM25" s="10">
        <v>6</v>
      </c>
      <c r="AN25" s="10">
        <v>6</v>
      </c>
      <c r="AO25" s="10"/>
      <c r="AP25" s="10"/>
      <c r="AQ25" s="10"/>
      <c r="AR25" s="10"/>
      <c r="AS25" s="10">
        <v>4</v>
      </c>
      <c r="AT25" s="10">
        <v>4</v>
      </c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>
        <v>1327.2750000000001</v>
      </c>
      <c r="BF25" s="10">
        <v>1327.2750000000001</v>
      </c>
      <c r="BG25" s="10"/>
      <c r="BH25" s="10"/>
      <c r="BI25" s="10"/>
      <c r="BJ25" s="10"/>
      <c r="BK25" s="10">
        <v>884.85</v>
      </c>
      <c r="BL25" s="10">
        <v>884.85</v>
      </c>
      <c r="BM25" s="10"/>
      <c r="BN25" s="10"/>
      <c r="BO25" s="10"/>
      <c r="BP25" s="10"/>
      <c r="BQ25" s="10">
        <v>2212.125</v>
      </c>
      <c r="BR25" s="10"/>
      <c r="BS25" s="10"/>
      <c r="BT25" s="10"/>
      <c r="BU25" s="10">
        <v>6</v>
      </c>
      <c r="BV25" s="10">
        <v>6</v>
      </c>
      <c r="BW25" s="10"/>
      <c r="BX25" s="10">
        <v>5</v>
      </c>
      <c r="BY25" s="10">
        <v>4</v>
      </c>
      <c r="BZ25" s="10">
        <v>1</v>
      </c>
      <c r="CA25" s="10"/>
      <c r="CB25" s="10"/>
      <c r="CC25" s="10"/>
      <c r="CD25" s="10">
        <v>23592.313125000001</v>
      </c>
      <c r="CE25" s="10">
        <v>23592.313125000001</v>
      </c>
      <c r="CF25" s="10"/>
      <c r="CG25" s="10">
        <v>19660.260937499999</v>
      </c>
      <c r="CH25" s="10">
        <v>15728.20875</v>
      </c>
      <c r="CI25" s="10">
        <v>3932.0521874999999</v>
      </c>
      <c r="CJ25" s="10">
        <v>43252.574062500003</v>
      </c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>
        <v>6</v>
      </c>
      <c r="EA25" s="10">
        <v>6</v>
      </c>
      <c r="EB25" s="10"/>
      <c r="EC25" s="10">
        <v>5</v>
      </c>
      <c r="ED25" s="10">
        <v>4</v>
      </c>
      <c r="EE25" s="10">
        <v>1</v>
      </c>
      <c r="EF25" s="10"/>
      <c r="EG25" s="10"/>
      <c r="EH25" s="10"/>
      <c r="EI25" s="10">
        <v>23592.313125000001</v>
      </c>
      <c r="EJ25" s="10">
        <v>23592.313125000001</v>
      </c>
      <c r="EK25" s="10"/>
      <c r="EL25" s="10">
        <v>19660.260937499999</v>
      </c>
      <c r="EM25" s="10">
        <v>15728.20875</v>
      </c>
      <c r="EN25" s="10">
        <v>3932.0521874999999</v>
      </c>
      <c r="EO25" s="10">
        <v>43252.574062500003</v>
      </c>
      <c r="EP25" s="10"/>
      <c r="EQ25" s="10"/>
      <c r="ER25" s="10"/>
      <c r="ES25" s="10">
        <v>6</v>
      </c>
      <c r="ET25" s="10">
        <v>6</v>
      </c>
      <c r="EU25" s="10"/>
      <c r="EV25" s="10">
        <v>5</v>
      </c>
      <c r="EW25" s="10">
        <v>4</v>
      </c>
      <c r="EX25" s="10">
        <v>1</v>
      </c>
      <c r="EY25" s="10"/>
      <c r="EZ25" s="10"/>
      <c r="FA25" s="10"/>
      <c r="FB25" s="10">
        <v>15728.20875</v>
      </c>
      <c r="FC25" s="10">
        <v>15728.20875</v>
      </c>
      <c r="FD25" s="10"/>
      <c r="FE25" s="10">
        <v>13106.840625000001</v>
      </c>
      <c r="FF25" s="10">
        <v>10485.4725</v>
      </c>
      <c r="FG25" s="10">
        <v>2621.368125</v>
      </c>
      <c r="FH25" s="10">
        <v>28835.049375000002</v>
      </c>
      <c r="FI25" s="10"/>
      <c r="FJ25" s="10"/>
      <c r="FK25" s="10"/>
      <c r="FL25" s="10">
        <v>6</v>
      </c>
      <c r="FM25" s="10">
        <v>6</v>
      </c>
      <c r="FN25" s="10"/>
      <c r="FO25" s="10">
        <v>5</v>
      </c>
      <c r="FP25" s="10">
        <v>4</v>
      </c>
      <c r="FQ25" s="10">
        <v>1</v>
      </c>
      <c r="FR25" s="10"/>
      <c r="FS25" s="10"/>
      <c r="FT25" s="10"/>
      <c r="FU25" s="10">
        <v>7864.1043749999999</v>
      </c>
      <c r="FV25" s="10">
        <v>7864.1043749999999</v>
      </c>
      <c r="FW25" s="10"/>
      <c r="FX25" s="10">
        <v>6553.4203125000004</v>
      </c>
      <c r="FY25" s="10">
        <v>5242.7362499999999</v>
      </c>
      <c r="FZ25" s="10">
        <v>1310.6840625</v>
      </c>
      <c r="GA25" s="10">
        <v>14417.524687500001</v>
      </c>
      <c r="GB25" s="12"/>
      <c r="GC25" s="10"/>
      <c r="GD25" s="12"/>
      <c r="GE25" s="10"/>
      <c r="GF25" s="10"/>
      <c r="GG25" s="10">
        <v>3539.4</v>
      </c>
      <c r="GH25" s="10"/>
      <c r="GI25" s="10"/>
      <c r="GJ25" s="10">
        <v>135509.247</v>
      </c>
      <c r="GK25" s="12">
        <v>279684</v>
      </c>
      <c r="GL25" s="14">
        <v>12</v>
      </c>
      <c r="GM25" s="12">
        <v>3356208</v>
      </c>
      <c r="GN25" s="10">
        <v>288350.49400000001</v>
      </c>
      <c r="GO25" s="10">
        <v>3644558.4939999999</v>
      </c>
    </row>
    <row r="26" spans="1:197" ht="23.25">
      <c r="A26" s="3">
        <v>15</v>
      </c>
      <c r="B26" s="4" t="s">
        <v>84</v>
      </c>
      <c r="C26" s="4" t="s">
        <v>85</v>
      </c>
      <c r="D26" s="4" t="s">
        <v>58</v>
      </c>
      <c r="E26" s="4"/>
      <c r="F26" s="9" t="s">
        <v>79</v>
      </c>
      <c r="G26" s="10">
        <v>7.09</v>
      </c>
      <c r="H26" s="10">
        <v>4.74</v>
      </c>
      <c r="I26" s="10">
        <v>2</v>
      </c>
      <c r="J26" s="10">
        <v>167767.56</v>
      </c>
      <c r="K26" s="10"/>
      <c r="L26" s="10"/>
      <c r="M26" s="10"/>
      <c r="N26" s="10">
        <v>10</v>
      </c>
      <c r="O26" s="10">
        <v>10</v>
      </c>
      <c r="P26" s="10"/>
      <c r="Q26" s="10">
        <v>6</v>
      </c>
      <c r="R26" s="10">
        <v>6</v>
      </c>
      <c r="S26" s="10"/>
      <c r="T26" s="10"/>
      <c r="U26" s="10"/>
      <c r="V26" s="10"/>
      <c r="W26" s="10">
        <v>104854.72500000001</v>
      </c>
      <c r="X26" s="10">
        <v>104854.72500000001</v>
      </c>
      <c r="Y26" s="10"/>
      <c r="Z26" s="10">
        <v>62912.834999999999</v>
      </c>
      <c r="AA26" s="10">
        <v>62912.834999999999</v>
      </c>
      <c r="AB26" s="10"/>
      <c r="AC26" s="10">
        <v>167767.56</v>
      </c>
      <c r="AD26" s="10">
        <v>25</v>
      </c>
      <c r="AE26" s="10">
        <v>41941.89</v>
      </c>
      <c r="AF26" s="10">
        <v>209709.45</v>
      </c>
      <c r="AG26" s="10"/>
      <c r="AH26" s="10"/>
      <c r="AI26" s="10"/>
      <c r="AJ26" s="10"/>
      <c r="AK26" s="10"/>
      <c r="AL26" s="10"/>
      <c r="AM26" s="10"/>
      <c r="AN26" s="10"/>
      <c r="AO26" s="10"/>
      <c r="AP26" s="10">
        <v>10</v>
      </c>
      <c r="AQ26" s="10">
        <v>10</v>
      </c>
      <c r="AR26" s="10"/>
      <c r="AS26" s="10"/>
      <c r="AT26" s="10"/>
      <c r="AU26" s="10"/>
      <c r="AV26" s="10">
        <v>6</v>
      </c>
      <c r="AW26" s="10">
        <v>6</v>
      </c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>
        <v>2765.15625</v>
      </c>
      <c r="BI26" s="10">
        <v>2765.15625</v>
      </c>
      <c r="BJ26" s="10"/>
      <c r="BK26" s="10"/>
      <c r="BL26" s="10"/>
      <c r="BM26" s="10"/>
      <c r="BN26" s="10">
        <v>1659.09375</v>
      </c>
      <c r="BO26" s="10">
        <v>1659.09375</v>
      </c>
      <c r="BP26" s="10"/>
      <c r="BQ26" s="10">
        <v>4424.25</v>
      </c>
      <c r="BR26" s="10"/>
      <c r="BS26" s="10"/>
      <c r="BT26" s="10"/>
      <c r="BU26" s="10">
        <v>10</v>
      </c>
      <c r="BV26" s="10">
        <v>10</v>
      </c>
      <c r="BW26" s="10"/>
      <c r="BX26" s="10">
        <v>6</v>
      </c>
      <c r="BY26" s="10">
        <v>6</v>
      </c>
      <c r="BZ26" s="10"/>
      <c r="CA26" s="10"/>
      <c r="CB26" s="10"/>
      <c r="CC26" s="10"/>
      <c r="CD26" s="10">
        <v>39320.521874999999</v>
      </c>
      <c r="CE26" s="10">
        <v>39320.521874999999</v>
      </c>
      <c r="CF26" s="10"/>
      <c r="CG26" s="10">
        <v>23592.313125000001</v>
      </c>
      <c r="CH26" s="10">
        <v>23592.313125000001</v>
      </c>
      <c r="CI26" s="10"/>
      <c r="CJ26" s="10">
        <v>62912.834999999999</v>
      </c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>
        <v>10</v>
      </c>
      <c r="EA26" s="10">
        <v>10</v>
      </c>
      <c r="EB26" s="10"/>
      <c r="EC26" s="10">
        <v>6</v>
      </c>
      <c r="ED26" s="10">
        <v>6</v>
      </c>
      <c r="EE26" s="10"/>
      <c r="EF26" s="10"/>
      <c r="EG26" s="10"/>
      <c r="EH26" s="10"/>
      <c r="EI26" s="10">
        <v>39320.521874999999</v>
      </c>
      <c r="EJ26" s="10">
        <v>39320.521874999999</v>
      </c>
      <c r="EK26" s="10"/>
      <c r="EL26" s="10">
        <v>23592.313125000001</v>
      </c>
      <c r="EM26" s="10">
        <v>23592.313125000001</v>
      </c>
      <c r="EN26" s="10"/>
      <c r="EO26" s="10">
        <v>62912.834999999999</v>
      </c>
      <c r="EP26" s="10"/>
      <c r="EQ26" s="10"/>
      <c r="ER26" s="10"/>
      <c r="ES26" s="10">
        <v>10</v>
      </c>
      <c r="ET26" s="10">
        <v>10</v>
      </c>
      <c r="EU26" s="10"/>
      <c r="EV26" s="10">
        <v>6</v>
      </c>
      <c r="EW26" s="10">
        <v>6</v>
      </c>
      <c r="EX26" s="10"/>
      <c r="EY26" s="10"/>
      <c r="EZ26" s="10"/>
      <c r="FA26" s="10"/>
      <c r="FB26" s="10">
        <v>26213.681250000001</v>
      </c>
      <c r="FC26" s="10">
        <v>26213.681250000001</v>
      </c>
      <c r="FD26" s="10"/>
      <c r="FE26" s="10">
        <v>15728.20875</v>
      </c>
      <c r="FF26" s="10">
        <v>15728.20875</v>
      </c>
      <c r="FG26" s="10"/>
      <c r="FH26" s="10">
        <v>41941.89</v>
      </c>
      <c r="FI26" s="10"/>
      <c r="FJ26" s="10"/>
      <c r="FK26" s="10"/>
      <c r="FL26" s="10">
        <v>10</v>
      </c>
      <c r="FM26" s="10">
        <v>10</v>
      </c>
      <c r="FN26" s="10"/>
      <c r="FO26" s="10">
        <v>6</v>
      </c>
      <c r="FP26" s="10">
        <v>6</v>
      </c>
      <c r="FQ26" s="10"/>
      <c r="FR26" s="10"/>
      <c r="FS26" s="10"/>
      <c r="FT26" s="10"/>
      <c r="FU26" s="10">
        <v>13106.840625000001</v>
      </c>
      <c r="FV26" s="10">
        <v>13106.840625000001</v>
      </c>
      <c r="FW26" s="10"/>
      <c r="FX26" s="10">
        <v>7864.1043749999999</v>
      </c>
      <c r="FY26" s="10">
        <v>7864.1043749999999</v>
      </c>
      <c r="FZ26" s="10"/>
      <c r="GA26" s="10">
        <v>20970.945</v>
      </c>
      <c r="GB26" s="12"/>
      <c r="GC26" s="10"/>
      <c r="GD26" s="12">
        <v>8</v>
      </c>
      <c r="GE26" s="10">
        <v>5309.1</v>
      </c>
      <c r="GF26" s="10">
        <v>5309.1</v>
      </c>
      <c r="GG26" s="10"/>
      <c r="GH26" s="10"/>
      <c r="GI26" s="10"/>
      <c r="GJ26" s="10">
        <v>198471.85499999998</v>
      </c>
      <c r="GK26" s="12">
        <v>408181</v>
      </c>
      <c r="GL26" s="14">
        <v>12</v>
      </c>
      <c r="GM26" s="12">
        <v>4898172</v>
      </c>
      <c r="GN26" s="10">
        <v>419418.9</v>
      </c>
      <c r="GO26" s="10">
        <v>5317590.9000000004</v>
      </c>
    </row>
    <row r="27" spans="1:197">
      <c r="A27" s="3">
        <v>16</v>
      </c>
      <c r="B27" s="4" t="s">
        <v>86</v>
      </c>
      <c r="C27" s="4" t="s">
        <v>73</v>
      </c>
      <c r="D27" s="4" t="s">
        <v>58</v>
      </c>
      <c r="E27" s="4"/>
      <c r="F27" s="9" t="s">
        <v>87</v>
      </c>
      <c r="G27" s="10">
        <v>7.04</v>
      </c>
      <c r="H27" s="10">
        <v>4.33</v>
      </c>
      <c r="I27" s="10">
        <v>2</v>
      </c>
      <c r="J27" s="10">
        <v>153256.01999999999</v>
      </c>
      <c r="K27" s="10"/>
      <c r="L27" s="10"/>
      <c r="M27" s="10"/>
      <c r="N27" s="10">
        <v>6</v>
      </c>
      <c r="O27" s="10">
        <v>6</v>
      </c>
      <c r="P27" s="10"/>
      <c r="Q27" s="10"/>
      <c r="R27" s="10"/>
      <c r="S27" s="10"/>
      <c r="T27" s="10"/>
      <c r="U27" s="10"/>
      <c r="V27" s="10"/>
      <c r="W27" s="10">
        <v>57471.007499999992</v>
      </c>
      <c r="X27" s="10">
        <v>57471.007499999992</v>
      </c>
      <c r="Y27" s="10"/>
      <c r="Z27" s="10"/>
      <c r="AA27" s="10"/>
      <c r="AB27" s="10"/>
      <c r="AC27" s="10">
        <v>57471.007499999992</v>
      </c>
      <c r="AD27" s="10">
        <v>25</v>
      </c>
      <c r="AE27" s="10">
        <v>14367.751874999998</v>
      </c>
      <c r="AF27" s="10">
        <v>71838.759374999994</v>
      </c>
      <c r="AG27" s="10"/>
      <c r="AH27" s="10"/>
      <c r="AI27" s="10"/>
      <c r="AJ27" s="10"/>
      <c r="AK27" s="10"/>
      <c r="AL27" s="10"/>
      <c r="AM27" s="10">
        <v>6</v>
      </c>
      <c r="AN27" s="10">
        <v>6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>
        <v>1327.2750000000001</v>
      </c>
      <c r="BF27" s="10">
        <v>1327.2750000000001</v>
      </c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>
        <v>1327.2750000000001</v>
      </c>
      <c r="BR27" s="10"/>
      <c r="BS27" s="10"/>
      <c r="BT27" s="10"/>
      <c r="BU27" s="10">
        <v>6</v>
      </c>
      <c r="BV27" s="10">
        <v>6</v>
      </c>
      <c r="BW27" s="10"/>
      <c r="BX27" s="10"/>
      <c r="BY27" s="10"/>
      <c r="BZ27" s="10"/>
      <c r="CA27" s="10"/>
      <c r="CB27" s="10"/>
      <c r="CC27" s="10"/>
      <c r="CD27" s="10">
        <v>21551.627812499999</v>
      </c>
      <c r="CE27" s="10">
        <v>21551.627812499999</v>
      </c>
      <c r="CF27" s="10"/>
      <c r="CG27" s="10"/>
      <c r="CH27" s="10"/>
      <c r="CI27" s="10"/>
      <c r="CJ27" s="10">
        <v>21551.627812499999</v>
      </c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>
        <v>6</v>
      </c>
      <c r="ET27" s="10">
        <v>6</v>
      </c>
      <c r="EU27" s="10"/>
      <c r="EV27" s="10"/>
      <c r="EW27" s="10"/>
      <c r="EX27" s="10"/>
      <c r="EY27" s="10"/>
      <c r="EZ27" s="10"/>
      <c r="FA27" s="10"/>
      <c r="FB27" s="10">
        <v>14367.751875</v>
      </c>
      <c r="FC27" s="10">
        <v>14367.751875</v>
      </c>
      <c r="FD27" s="10"/>
      <c r="FE27" s="10"/>
      <c r="FF27" s="10"/>
      <c r="FG27" s="10"/>
      <c r="FH27" s="10">
        <v>14367.751875</v>
      </c>
      <c r="FI27" s="10"/>
      <c r="FJ27" s="10"/>
      <c r="FK27" s="10"/>
      <c r="FL27" s="10">
        <v>6</v>
      </c>
      <c r="FM27" s="10">
        <v>6</v>
      </c>
      <c r="FN27" s="10"/>
      <c r="FO27" s="10"/>
      <c r="FP27" s="10"/>
      <c r="FQ27" s="10"/>
      <c r="FR27" s="10"/>
      <c r="FS27" s="10"/>
      <c r="FT27" s="10"/>
      <c r="FU27" s="10">
        <v>7183.8759375</v>
      </c>
      <c r="FV27" s="10">
        <v>7183.8759375</v>
      </c>
      <c r="FW27" s="10"/>
      <c r="FX27" s="10"/>
      <c r="FY27" s="10"/>
      <c r="FZ27" s="10"/>
      <c r="GA27" s="10">
        <v>7183.8759375</v>
      </c>
      <c r="GB27" s="12"/>
      <c r="GC27" s="10"/>
      <c r="GD27" s="12"/>
      <c r="GE27" s="10"/>
      <c r="GF27" s="10"/>
      <c r="GG27" s="10"/>
      <c r="GH27" s="10"/>
      <c r="GI27" s="10"/>
      <c r="GJ27" s="10">
        <v>44430.531000000003</v>
      </c>
      <c r="GK27" s="12">
        <v>116269</v>
      </c>
      <c r="GL27" s="14">
        <v>12</v>
      </c>
      <c r="GM27" s="12">
        <v>1395228</v>
      </c>
      <c r="GN27" s="10">
        <v>143677.519</v>
      </c>
      <c r="GO27" s="10">
        <v>1538905.5190000001</v>
      </c>
    </row>
    <row r="28" spans="1:197" ht="23.25">
      <c r="A28" s="3">
        <v>17</v>
      </c>
      <c r="B28" s="4" t="s">
        <v>88</v>
      </c>
      <c r="C28" s="4" t="s">
        <v>89</v>
      </c>
      <c r="D28" s="4" t="s">
        <v>58</v>
      </c>
      <c r="E28" s="4"/>
      <c r="F28" s="9" t="s">
        <v>87</v>
      </c>
      <c r="G28" s="10">
        <v>1.04</v>
      </c>
      <c r="H28" s="10">
        <v>4.1399999999999997</v>
      </c>
      <c r="I28" s="10">
        <v>2</v>
      </c>
      <c r="J28" s="10">
        <v>146531.16</v>
      </c>
      <c r="K28" s="10">
        <v>6</v>
      </c>
      <c r="L28" s="10">
        <v>6</v>
      </c>
      <c r="M28" s="10"/>
      <c r="N28" s="10">
        <v>3</v>
      </c>
      <c r="O28" s="10">
        <v>3</v>
      </c>
      <c r="P28" s="10"/>
      <c r="Q28" s="10"/>
      <c r="R28" s="10"/>
      <c r="S28" s="10"/>
      <c r="T28" s="10">
        <v>54949.184999999998</v>
      </c>
      <c r="U28" s="10">
        <v>54949.184999999998</v>
      </c>
      <c r="V28" s="10"/>
      <c r="W28" s="10">
        <v>27474.592499999999</v>
      </c>
      <c r="X28" s="10">
        <v>27474.592499999999</v>
      </c>
      <c r="Y28" s="10"/>
      <c r="Z28" s="10"/>
      <c r="AA28" s="10"/>
      <c r="AB28" s="10"/>
      <c r="AC28" s="10">
        <v>82423.777499999997</v>
      </c>
      <c r="AD28" s="10">
        <v>25</v>
      </c>
      <c r="AE28" s="10">
        <v>20605.944374999999</v>
      </c>
      <c r="AF28" s="10">
        <v>103029.72187499999</v>
      </c>
      <c r="AG28" s="10"/>
      <c r="AH28" s="10"/>
      <c r="AI28" s="10"/>
      <c r="AJ28" s="10">
        <v>6</v>
      </c>
      <c r="AK28" s="10">
        <v>6</v>
      </c>
      <c r="AL28" s="10"/>
      <c r="AM28" s="10"/>
      <c r="AN28" s="10"/>
      <c r="AO28" s="10"/>
      <c r="AP28" s="10">
        <v>3</v>
      </c>
      <c r="AQ28" s="10">
        <v>3</v>
      </c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>
        <v>1659.09375</v>
      </c>
      <c r="BC28" s="10">
        <v>1659.09375</v>
      </c>
      <c r="BD28" s="10"/>
      <c r="BE28" s="10"/>
      <c r="BF28" s="10"/>
      <c r="BG28" s="10"/>
      <c r="BH28" s="10">
        <v>829.546875</v>
      </c>
      <c r="BI28" s="10">
        <v>829.546875</v>
      </c>
      <c r="BJ28" s="10"/>
      <c r="BK28" s="10"/>
      <c r="BL28" s="10"/>
      <c r="BM28" s="10"/>
      <c r="BN28" s="10"/>
      <c r="BO28" s="10"/>
      <c r="BP28" s="10"/>
      <c r="BQ28" s="10">
        <v>2488.640625</v>
      </c>
      <c r="BR28" s="10">
        <v>6</v>
      </c>
      <c r="BS28" s="10">
        <v>6</v>
      </c>
      <c r="BT28" s="10"/>
      <c r="BU28" s="10">
        <v>3</v>
      </c>
      <c r="BV28" s="10">
        <v>3</v>
      </c>
      <c r="BW28" s="10"/>
      <c r="BX28" s="10"/>
      <c r="BY28" s="10"/>
      <c r="BZ28" s="10"/>
      <c r="CA28" s="10">
        <v>20605.944375000003</v>
      </c>
      <c r="CB28" s="10">
        <v>20605.944375000003</v>
      </c>
      <c r="CC28" s="10"/>
      <c r="CD28" s="10">
        <v>10302.972187500001</v>
      </c>
      <c r="CE28" s="10">
        <v>10302.972187500001</v>
      </c>
      <c r="CF28" s="10"/>
      <c r="CG28" s="10"/>
      <c r="CH28" s="10"/>
      <c r="CI28" s="10"/>
      <c r="CJ28" s="10">
        <v>30908.916562500002</v>
      </c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>
        <v>6</v>
      </c>
      <c r="EQ28" s="10">
        <v>6</v>
      </c>
      <c r="ER28" s="10"/>
      <c r="ES28" s="10">
        <v>3</v>
      </c>
      <c r="ET28" s="10">
        <v>3</v>
      </c>
      <c r="EU28" s="10"/>
      <c r="EV28" s="10"/>
      <c r="EW28" s="10"/>
      <c r="EX28" s="10"/>
      <c r="EY28" s="10">
        <v>13737.296249999999</v>
      </c>
      <c r="EZ28" s="10">
        <v>13737.296249999999</v>
      </c>
      <c r="FA28" s="10"/>
      <c r="FB28" s="10">
        <v>6868.6481249999997</v>
      </c>
      <c r="FC28" s="10">
        <v>6868.6481249999997</v>
      </c>
      <c r="FD28" s="10"/>
      <c r="FE28" s="10"/>
      <c r="FF28" s="10"/>
      <c r="FG28" s="10"/>
      <c r="FH28" s="10">
        <v>20605.944374999999</v>
      </c>
      <c r="FI28" s="10">
        <v>6</v>
      </c>
      <c r="FJ28" s="10">
        <v>6</v>
      </c>
      <c r="FK28" s="10"/>
      <c r="FL28" s="10">
        <v>3</v>
      </c>
      <c r="FM28" s="10">
        <v>3</v>
      </c>
      <c r="FN28" s="10"/>
      <c r="FO28" s="10"/>
      <c r="FP28" s="10"/>
      <c r="FQ28" s="10"/>
      <c r="FR28" s="10">
        <v>6868.6481249999997</v>
      </c>
      <c r="FS28" s="10">
        <v>6868.6481249999997</v>
      </c>
      <c r="FT28" s="10"/>
      <c r="FU28" s="10">
        <v>3434.3240624999999</v>
      </c>
      <c r="FV28" s="10">
        <v>3434.3240624999999</v>
      </c>
      <c r="FW28" s="10"/>
      <c r="FX28" s="10"/>
      <c r="FY28" s="10"/>
      <c r="FZ28" s="10"/>
      <c r="GA28" s="10">
        <v>10302.9721875</v>
      </c>
      <c r="GB28" s="12"/>
      <c r="GC28" s="10"/>
      <c r="GD28" s="12"/>
      <c r="GE28" s="10"/>
      <c r="GF28" s="10"/>
      <c r="GG28" s="10"/>
      <c r="GH28" s="10"/>
      <c r="GI28" s="10"/>
      <c r="GJ28" s="10">
        <v>64306.474000000009</v>
      </c>
      <c r="GK28" s="12">
        <v>167336</v>
      </c>
      <c r="GL28" s="14">
        <v>12</v>
      </c>
      <c r="GM28" s="12">
        <v>2008032</v>
      </c>
      <c r="GN28" s="10">
        <v>206059.44399999999</v>
      </c>
      <c r="GO28" s="10">
        <v>2214091.4440000001</v>
      </c>
    </row>
    <row r="29" spans="1:197">
      <c r="A29" s="3">
        <v>18</v>
      </c>
      <c r="B29" s="4" t="s">
        <v>90</v>
      </c>
      <c r="C29" s="4" t="s">
        <v>57</v>
      </c>
      <c r="D29" s="4" t="s">
        <v>58</v>
      </c>
      <c r="E29" s="4"/>
      <c r="F29" s="9" t="s">
        <v>87</v>
      </c>
      <c r="G29" s="10">
        <v>5</v>
      </c>
      <c r="H29" s="10">
        <v>4.2699999999999996</v>
      </c>
      <c r="I29" s="10">
        <v>2</v>
      </c>
      <c r="J29" s="10">
        <v>151132.38</v>
      </c>
      <c r="K29" s="10">
        <v>2</v>
      </c>
      <c r="L29" s="10">
        <v>1</v>
      </c>
      <c r="M29" s="10">
        <v>1</v>
      </c>
      <c r="N29" s="10"/>
      <c r="O29" s="10"/>
      <c r="P29" s="10"/>
      <c r="Q29" s="10"/>
      <c r="R29" s="10"/>
      <c r="S29" s="10"/>
      <c r="T29" s="10">
        <v>18891.547500000001</v>
      </c>
      <c r="U29" s="10">
        <v>9445.7737500000003</v>
      </c>
      <c r="V29" s="10">
        <v>9445.7737500000003</v>
      </c>
      <c r="W29" s="10"/>
      <c r="X29" s="10"/>
      <c r="Y29" s="10"/>
      <c r="Z29" s="10"/>
      <c r="AA29" s="10"/>
      <c r="AB29" s="10"/>
      <c r="AC29" s="10">
        <v>18891.547500000001</v>
      </c>
      <c r="AD29" s="10">
        <v>25</v>
      </c>
      <c r="AE29" s="10">
        <v>4722.8868750000001</v>
      </c>
      <c r="AF29" s="10">
        <v>23614.434375000001</v>
      </c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>
        <v>2</v>
      </c>
      <c r="BS29" s="10">
        <v>1</v>
      </c>
      <c r="BT29" s="10">
        <v>1</v>
      </c>
      <c r="BU29" s="10"/>
      <c r="BV29" s="10"/>
      <c r="BW29" s="10"/>
      <c r="BX29" s="10"/>
      <c r="BY29" s="10"/>
      <c r="BZ29" s="10"/>
      <c r="CA29" s="10">
        <v>7084.3303125000002</v>
      </c>
      <c r="CB29" s="10">
        <v>3542.1651562500001</v>
      </c>
      <c r="CC29" s="10">
        <v>3542.1651562500001</v>
      </c>
      <c r="CD29" s="10"/>
      <c r="CE29" s="10"/>
      <c r="CF29" s="10"/>
      <c r="CG29" s="10"/>
      <c r="CH29" s="10"/>
      <c r="CI29" s="10"/>
      <c r="CJ29" s="10">
        <v>7084.3303125000002</v>
      </c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>
        <v>2</v>
      </c>
      <c r="EQ29" s="10">
        <v>1</v>
      </c>
      <c r="ER29" s="10">
        <v>1</v>
      </c>
      <c r="ES29" s="10"/>
      <c r="ET29" s="10"/>
      <c r="EU29" s="10"/>
      <c r="EV29" s="10"/>
      <c r="EW29" s="10"/>
      <c r="EX29" s="10"/>
      <c r="EY29" s="10">
        <v>4722.8868750000001</v>
      </c>
      <c r="EZ29" s="10">
        <v>2361.4434375000001</v>
      </c>
      <c r="FA29" s="10">
        <v>2361.4434375000001</v>
      </c>
      <c r="FB29" s="10"/>
      <c r="FC29" s="10"/>
      <c r="FD29" s="10"/>
      <c r="FE29" s="10"/>
      <c r="FF29" s="10"/>
      <c r="FG29" s="10"/>
      <c r="FH29" s="10">
        <v>4722.8868750000001</v>
      </c>
      <c r="FI29" s="10">
        <v>2</v>
      </c>
      <c r="FJ29" s="10">
        <v>1</v>
      </c>
      <c r="FK29" s="10">
        <v>1</v>
      </c>
      <c r="FL29" s="10"/>
      <c r="FM29" s="10"/>
      <c r="FN29" s="10"/>
      <c r="FO29" s="10"/>
      <c r="FP29" s="10"/>
      <c r="FQ29" s="10"/>
      <c r="FR29" s="10">
        <v>2361.4434375000001</v>
      </c>
      <c r="FS29" s="10">
        <v>1180.72171875</v>
      </c>
      <c r="FT29" s="10">
        <v>1180.72171875</v>
      </c>
      <c r="FU29" s="10"/>
      <c r="FV29" s="10"/>
      <c r="FW29" s="10"/>
      <c r="FX29" s="10"/>
      <c r="FY29" s="10"/>
      <c r="FZ29" s="10"/>
      <c r="GA29" s="10">
        <v>2361.4434375000001</v>
      </c>
      <c r="GB29" s="12"/>
      <c r="GC29" s="10"/>
      <c r="GD29" s="12"/>
      <c r="GE29" s="10"/>
      <c r="GF29" s="10"/>
      <c r="GG29" s="10"/>
      <c r="GH29" s="10"/>
      <c r="GI29" s="10"/>
      <c r="GJ29" s="10">
        <v>14168.66</v>
      </c>
      <c r="GK29" s="12">
        <v>37783</v>
      </c>
      <c r="GL29" s="14">
        <v>12</v>
      </c>
      <c r="GM29" s="12">
        <v>453396</v>
      </c>
      <c r="GN29" s="10">
        <v>47228.868999999999</v>
      </c>
      <c r="GO29" s="10">
        <v>500624.86900000001</v>
      </c>
    </row>
    <row r="30" spans="1:197" ht="23.25">
      <c r="A30" s="3">
        <v>19</v>
      </c>
      <c r="B30" s="4" t="s">
        <v>91</v>
      </c>
      <c r="C30" s="4" t="s">
        <v>57</v>
      </c>
      <c r="D30" s="4" t="s">
        <v>58</v>
      </c>
      <c r="E30" s="4"/>
      <c r="F30" s="9" t="s">
        <v>87</v>
      </c>
      <c r="G30" s="10">
        <v>17.100000000000001</v>
      </c>
      <c r="H30" s="10">
        <v>4.59</v>
      </c>
      <c r="I30" s="10">
        <v>2</v>
      </c>
      <c r="J30" s="10">
        <v>162458.46</v>
      </c>
      <c r="K30" s="10">
        <v>15</v>
      </c>
      <c r="L30" s="10">
        <v>13</v>
      </c>
      <c r="M30" s="10">
        <v>2</v>
      </c>
      <c r="N30" s="10"/>
      <c r="O30" s="10"/>
      <c r="P30" s="10"/>
      <c r="Q30" s="10"/>
      <c r="R30" s="10"/>
      <c r="S30" s="10"/>
      <c r="T30" s="10">
        <v>152304.80624999999</v>
      </c>
      <c r="U30" s="10">
        <v>131997.49875</v>
      </c>
      <c r="V30" s="10">
        <v>20307.307499999999</v>
      </c>
      <c r="W30" s="10"/>
      <c r="X30" s="10"/>
      <c r="Y30" s="10"/>
      <c r="Z30" s="10"/>
      <c r="AA30" s="10"/>
      <c r="AB30" s="10"/>
      <c r="AC30" s="10">
        <v>152304.80624999999</v>
      </c>
      <c r="AD30" s="10">
        <v>25</v>
      </c>
      <c r="AE30" s="10">
        <v>38076.201562499999</v>
      </c>
      <c r="AF30" s="10">
        <v>190381.0078125</v>
      </c>
      <c r="AG30" s="10">
        <v>11</v>
      </c>
      <c r="AH30" s="10">
        <v>11</v>
      </c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>
        <v>2433.3375000000001</v>
      </c>
      <c r="AZ30" s="10">
        <v>2433.3375000000001</v>
      </c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>
        <v>2433.3375000000001</v>
      </c>
      <c r="BR30" s="10">
        <v>15</v>
      </c>
      <c r="BS30" s="10">
        <v>13</v>
      </c>
      <c r="BT30" s="10">
        <v>2</v>
      </c>
      <c r="BU30" s="10"/>
      <c r="BV30" s="10"/>
      <c r="BW30" s="10"/>
      <c r="BX30" s="10"/>
      <c r="BY30" s="10"/>
      <c r="BZ30" s="10"/>
      <c r="CA30" s="10">
        <v>57114.302343749994</v>
      </c>
      <c r="CB30" s="10">
        <v>49499.062031250003</v>
      </c>
      <c r="CC30" s="10">
        <v>7615.2403124999992</v>
      </c>
      <c r="CD30" s="10"/>
      <c r="CE30" s="10"/>
      <c r="CF30" s="10"/>
      <c r="CG30" s="10"/>
      <c r="CH30" s="10"/>
      <c r="CI30" s="10"/>
      <c r="CJ30" s="10">
        <v>57114.302343749994</v>
      </c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>
        <v>15</v>
      </c>
      <c r="EQ30" s="10">
        <v>13</v>
      </c>
      <c r="ER30" s="10">
        <v>2</v>
      </c>
      <c r="ES30" s="10"/>
      <c r="ET30" s="10"/>
      <c r="EU30" s="10"/>
      <c r="EV30" s="10"/>
      <c r="EW30" s="10"/>
      <c r="EX30" s="10"/>
      <c r="EY30" s="10">
        <v>38076.201562499999</v>
      </c>
      <c r="EZ30" s="10">
        <v>32999.374687499992</v>
      </c>
      <c r="FA30" s="10">
        <v>5076.8268749999997</v>
      </c>
      <c r="FB30" s="10"/>
      <c r="FC30" s="10"/>
      <c r="FD30" s="10"/>
      <c r="FE30" s="10"/>
      <c r="FF30" s="10"/>
      <c r="FG30" s="10"/>
      <c r="FH30" s="10">
        <v>38076.201562499999</v>
      </c>
      <c r="FI30" s="10">
        <v>15</v>
      </c>
      <c r="FJ30" s="10">
        <v>13</v>
      </c>
      <c r="FK30" s="10">
        <v>2</v>
      </c>
      <c r="FL30" s="10"/>
      <c r="FM30" s="10"/>
      <c r="FN30" s="10"/>
      <c r="FO30" s="10"/>
      <c r="FP30" s="10"/>
      <c r="FQ30" s="10"/>
      <c r="FR30" s="10">
        <v>19038.100781249999</v>
      </c>
      <c r="FS30" s="10">
        <v>16499.687343749996</v>
      </c>
      <c r="FT30" s="10">
        <v>2538.4134374999999</v>
      </c>
      <c r="FU30" s="10"/>
      <c r="FV30" s="10"/>
      <c r="FW30" s="10"/>
      <c r="FX30" s="10"/>
      <c r="FY30" s="10"/>
      <c r="FZ30" s="10"/>
      <c r="GA30" s="10">
        <v>19038.100781249999</v>
      </c>
      <c r="GB30" s="12">
        <v>2</v>
      </c>
      <c r="GC30" s="10">
        <v>4424.25</v>
      </c>
      <c r="GD30" s="12"/>
      <c r="GE30" s="10"/>
      <c r="GF30" s="10">
        <v>4424.25</v>
      </c>
      <c r="GG30" s="10">
        <v>3539.4</v>
      </c>
      <c r="GH30" s="10"/>
      <c r="GI30" s="10"/>
      <c r="GJ30" s="10">
        <v>124625.59299999999</v>
      </c>
      <c r="GK30" s="12">
        <v>315007</v>
      </c>
      <c r="GL30" s="14">
        <v>12</v>
      </c>
      <c r="GM30" s="12">
        <v>3780084</v>
      </c>
      <c r="GN30" s="10">
        <v>380762.016</v>
      </c>
      <c r="GO30" s="10">
        <v>4160846.0159999998</v>
      </c>
    </row>
    <row r="31" spans="1:197" ht="23.25">
      <c r="A31" s="3">
        <v>20</v>
      </c>
      <c r="B31" s="4" t="s">
        <v>92</v>
      </c>
      <c r="C31" s="4" t="s">
        <v>93</v>
      </c>
      <c r="D31" s="4" t="s">
        <v>58</v>
      </c>
      <c r="E31" s="4"/>
      <c r="F31" s="9" t="s">
        <v>87</v>
      </c>
      <c r="G31" s="10">
        <v>5.04</v>
      </c>
      <c r="H31" s="10">
        <v>4.2699999999999996</v>
      </c>
      <c r="I31" s="10">
        <v>2</v>
      </c>
      <c r="J31" s="10">
        <v>151132.38</v>
      </c>
      <c r="K31" s="10"/>
      <c r="L31" s="10"/>
      <c r="M31" s="10"/>
      <c r="N31" s="10">
        <v>12</v>
      </c>
      <c r="O31" s="10">
        <v>12</v>
      </c>
      <c r="P31" s="10"/>
      <c r="Q31" s="10">
        <v>4</v>
      </c>
      <c r="R31" s="10">
        <v>4</v>
      </c>
      <c r="S31" s="10"/>
      <c r="T31" s="10"/>
      <c r="U31" s="10"/>
      <c r="V31" s="10"/>
      <c r="W31" s="10">
        <v>113349.285</v>
      </c>
      <c r="X31" s="10">
        <v>113349.285</v>
      </c>
      <c r="Y31" s="10"/>
      <c r="Z31" s="10">
        <v>37783.095000000001</v>
      </c>
      <c r="AA31" s="10">
        <v>37783.095000000001</v>
      </c>
      <c r="AB31" s="10"/>
      <c r="AC31" s="10">
        <v>151132.38</v>
      </c>
      <c r="AD31" s="10">
        <v>25</v>
      </c>
      <c r="AE31" s="10">
        <v>37783.095000000001</v>
      </c>
      <c r="AF31" s="10">
        <v>188915.47500000001</v>
      </c>
      <c r="AG31" s="10"/>
      <c r="AH31" s="10"/>
      <c r="AI31" s="10"/>
      <c r="AJ31" s="10"/>
      <c r="AK31" s="10"/>
      <c r="AL31" s="10"/>
      <c r="AM31" s="10"/>
      <c r="AN31" s="10"/>
      <c r="AO31" s="10"/>
      <c r="AP31" s="10">
        <v>12</v>
      </c>
      <c r="AQ31" s="10">
        <v>12</v>
      </c>
      <c r="AR31" s="10"/>
      <c r="AS31" s="10"/>
      <c r="AT31" s="10"/>
      <c r="AU31" s="10"/>
      <c r="AV31" s="10">
        <v>4</v>
      </c>
      <c r="AW31" s="10">
        <v>4</v>
      </c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>
        <v>3318.1875</v>
      </c>
      <c r="BI31" s="10">
        <v>3318.1875</v>
      </c>
      <c r="BJ31" s="10"/>
      <c r="BK31" s="10"/>
      <c r="BL31" s="10"/>
      <c r="BM31" s="10"/>
      <c r="BN31" s="10">
        <v>1106.0625</v>
      </c>
      <c r="BO31" s="10">
        <v>1106.0625</v>
      </c>
      <c r="BP31" s="10"/>
      <c r="BQ31" s="10">
        <v>4424.25</v>
      </c>
      <c r="BR31" s="10"/>
      <c r="BS31" s="10"/>
      <c r="BT31" s="10"/>
      <c r="BU31" s="10">
        <v>12</v>
      </c>
      <c r="BV31" s="10">
        <v>12</v>
      </c>
      <c r="BW31" s="10"/>
      <c r="BX31" s="10">
        <v>4</v>
      </c>
      <c r="BY31" s="10">
        <v>4</v>
      </c>
      <c r="BZ31" s="10"/>
      <c r="CA31" s="10"/>
      <c r="CB31" s="10"/>
      <c r="CC31" s="10"/>
      <c r="CD31" s="10">
        <v>42505.981874999998</v>
      </c>
      <c r="CE31" s="10">
        <v>42505.981874999998</v>
      </c>
      <c r="CF31" s="10"/>
      <c r="CG31" s="10">
        <v>14168.660625</v>
      </c>
      <c r="CH31" s="10">
        <v>14168.660625</v>
      </c>
      <c r="CI31" s="10"/>
      <c r="CJ31" s="10">
        <v>56674.642500000002</v>
      </c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>
        <v>12</v>
      </c>
      <c r="ET31" s="10">
        <v>12</v>
      </c>
      <c r="EU31" s="10"/>
      <c r="EV31" s="10">
        <v>4</v>
      </c>
      <c r="EW31" s="10">
        <v>4</v>
      </c>
      <c r="EX31" s="10"/>
      <c r="EY31" s="10"/>
      <c r="EZ31" s="10"/>
      <c r="FA31" s="10"/>
      <c r="FB31" s="10">
        <v>28337.321250000001</v>
      </c>
      <c r="FC31" s="10">
        <v>28337.321250000001</v>
      </c>
      <c r="FD31" s="10"/>
      <c r="FE31" s="10">
        <v>9445.7737500000003</v>
      </c>
      <c r="FF31" s="10">
        <v>9445.7737500000003</v>
      </c>
      <c r="FG31" s="10"/>
      <c r="FH31" s="10">
        <v>37783.095000000001</v>
      </c>
      <c r="FI31" s="10"/>
      <c r="FJ31" s="10"/>
      <c r="FK31" s="10"/>
      <c r="FL31" s="10">
        <v>12</v>
      </c>
      <c r="FM31" s="10">
        <v>12</v>
      </c>
      <c r="FN31" s="10"/>
      <c r="FO31" s="10">
        <v>4</v>
      </c>
      <c r="FP31" s="10">
        <v>4</v>
      </c>
      <c r="FQ31" s="10"/>
      <c r="FR31" s="10"/>
      <c r="FS31" s="10"/>
      <c r="FT31" s="10"/>
      <c r="FU31" s="10">
        <v>14168.660625</v>
      </c>
      <c r="FV31" s="10">
        <v>14168.660625</v>
      </c>
      <c r="FW31" s="10"/>
      <c r="FX31" s="10">
        <v>4722.8868750000001</v>
      </c>
      <c r="FY31" s="10">
        <v>4722.8868750000001</v>
      </c>
      <c r="FZ31" s="10"/>
      <c r="GA31" s="10">
        <v>18891.547500000001</v>
      </c>
      <c r="GB31" s="12"/>
      <c r="GC31" s="10"/>
      <c r="GD31" s="12"/>
      <c r="GE31" s="10"/>
      <c r="GF31" s="10"/>
      <c r="GG31" s="10"/>
      <c r="GH31" s="10"/>
      <c r="GI31" s="10"/>
      <c r="GJ31" s="10">
        <v>117773.53599999999</v>
      </c>
      <c r="GK31" s="12">
        <v>306689</v>
      </c>
      <c r="GL31" s="14">
        <v>12</v>
      </c>
      <c r="GM31" s="12">
        <v>3680268</v>
      </c>
      <c r="GN31" s="10">
        <v>377830.95</v>
      </c>
      <c r="GO31" s="10">
        <v>4058098.95</v>
      </c>
    </row>
    <row r="32" spans="1:197">
      <c r="A32" s="3">
        <v>21</v>
      </c>
      <c r="B32" s="4" t="s">
        <v>94</v>
      </c>
      <c r="C32" s="4" t="s">
        <v>57</v>
      </c>
      <c r="D32" s="4" t="s">
        <v>58</v>
      </c>
      <c r="E32" s="4"/>
      <c r="F32" s="9" t="s">
        <v>87</v>
      </c>
      <c r="G32" s="10">
        <v>3.04</v>
      </c>
      <c r="H32" s="10">
        <v>4.2300000000000004</v>
      </c>
      <c r="I32" s="10">
        <v>2</v>
      </c>
      <c r="J32" s="10">
        <v>149716.62</v>
      </c>
      <c r="K32" s="10">
        <v>6</v>
      </c>
      <c r="L32" s="10">
        <v>6</v>
      </c>
      <c r="M32" s="10"/>
      <c r="N32" s="10"/>
      <c r="O32" s="10"/>
      <c r="P32" s="10"/>
      <c r="Q32" s="10"/>
      <c r="R32" s="10"/>
      <c r="S32" s="10"/>
      <c r="T32" s="10">
        <v>56143.732499999998</v>
      </c>
      <c r="U32" s="10">
        <v>56143.732499999998</v>
      </c>
      <c r="V32" s="10"/>
      <c r="W32" s="10"/>
      <c r="X32" s="10"/>
      <c r="Y32" s="10"/>
      <c r="Z32" s="10"/>
      <c r="AA32" s="10"/>
      <c r="AB32" s="10"/>
      <c r="AC32" s="10">
        <v>56143.732499999998</v>
      </c>
      <c r="AD32" s="10">
        <v>25</v>
      </c>
      <c r="AE32" s="10">
        <v>14035.933125</v>
      </c>
      <c r="AF32" s="10">
        <v>70179.665624999994</v>
      </c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>
        <v>6</v>
      </c>
      <c r="BS32" s="10">
        <v>6</v>
      </c>
      <c r="BT32" s="10"/>
      <c r="BU32" s="10"/>
      <c r="BV32" s="10"/>
      <c r="BW32" s="10"/>
      <c r="BX32" s="10"/>
      <c r="BY32" s="10"/>
      <c r="BZ32" s="10"/>
      <c r="CA32" s="10">
        <v>21053.899687500001</v>
      </c>
      <c r="CB32" s="10">
        <v>21053.899687500001</v>
      </c>
      <c r="CC32" s="10"/>
      <c r="CD32" s="10"/>
      <c r="CE32" s="10"/>
      <c r="CF32" s="10"/>
      <c r="CG32" s="10"/>
      <c r="CH32" s="10"/>
      <c r="CI32" s="10"/>
      <c r="CJ32" s="10">
        <v>21053.899687500001</v>
      </c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>
        <v>6</v>
      </c>
      <c r="EQ32" s="10">
        <v>6</v>
      </c>
      <c r="ER32" s="10"/>
      <c r="ES32" s="10"/>
      <c r="ET32" s="10"/>
      <c r="EU32" s="10"/>
      <c r="EV32" s="10"/>
      <c r="EW32" s="10"/>
      <c r="EX32" s="10"/>
      <c r="EY32" s="10">
        <v>14035.933125</v>
      </c>
      <c r="EZ32" s="10">
        <v>14035.933125</v>
      </c>
      <c r="FA32" s="10"/>
      <c r="FB32" s="10"/>
      <c r="FC32" s="10"/>
      <c r="FD32" s="10"/>
      <c r="FE32" s="10"/>
      <c r="FF32" s="10"/>
      <c r="FG32" s="10"/>
      <c r="FH32" s="10">
        <v>14035.933125</v>
      </c>
      <c r="FI32" s="10">
        <v>6</v>
      </c>
      <c r="FJ32" s="10">
        <v>6</v>
      </c>
      <c r="FK32" s="10"/>
      <c r="FL32" s="10"/>
      <c r="FM32" s="10"/>
      <c r="FN32" s="10"/>
      <c r="FO32" s="10"/>
      <c r="FP32" s="10"/>
      <c r="FQ32" s="10"/>
      <c r="FR32" s="10">
        <v>7017.9665624999998</v>
      </c>
      <c r="FS32" s="10">
        <v>7017.9665624999998</v>
      </c>
      <c r="FT32" s="10"/>
      <c r="FU32" s="10"/>
      <c r="FV32" s="10"/>
      <c r="FW32" s="10"/>
      <c r="FX32" s="10"/>
      <c r="FY32" s="10"/>
      <c r="FZ32" s="10"/>
      <c r="GA32" s="10">
        <v>7017.9665624999998</v>
      </c>
      <c r="GB32" s="12"/>
      <c r="GC32" s="10"/>
      <c r="GD32" s="12"/>
      <c r="GE32" s="10"/>
      <c r="GF32" s="10"/>
      <c r="GG32" s="10"/>
      <c r="GH32" s="10"/>
      <c r="GI32" s="10"/>
      <c r="GJ32" s="10">
        <v>42107.799999999996</v>
      </c>
      <c r="GK32" s="12">
        <v>112287</v>
      </c>
      <c r="GL32" s="14">
        <v>12</v>
      </c>
      <c r="GM32" s="12">
        <v>1347444</v>
      </c>
      <c r="GN32" s="10">
        <v>140359.33100000001</v>
      </c>
      <c r="GO32" s="10">
        <v>1487803.331</v>
      </c>
    </row>
    <row r="33" spans="1:197" ht="23.25">
      <c r="A33" s="3">
        <v>22</v>
      </c>
      <c r="B33" s="4" t="s">
        <v>77</v>
      </c>
      <c r="C33" s="4" t="s">
        <v>78</v>
      </c>
      <c r="D33" s="4" t="s">
        <v>58</v>
      </c>
      <c r="E33" s="4"/>
      <c r="F33" s="9" t="s">
        <v>87</v>
      </c>
      <c r="G33" s="10">
        <v>17.010000000000002</v>
      </c>
      <c r="H33" s="10">
        <v>4.59</v>
      </c>
      <c r="I33" s="10">
        <v>2</v>
      </c>
      <c r="J33" s="10">
        <v>162458.46</v>
      </c>
      <c r="K33" s="10"/>
      <c r="L33" s="10"/>
      <c r="M33" s="10"/>
      <c r="N33" s="10"/>
      <c r="O33" s="10"/>
      <c r="P33" s="10"/>
      <c r="Q33" s="10">
        <v>2</v>
      </c>
      <c r="R33" s="10"/>
      <c r="S33" s="10">
        <v>2</v>
      </c>
      <c r="T33" s="10"/>
      <c r="U33" s="10"/>
      <c r="V33" s="10"/>
      <c r="W33" s="10"/>
      <c r="X33" s="10"/>
      <c r="Y33" s="10"/>
      <c r="Z33" s="10">
        <v>20307.307499999999</v>
      </c>
      <c r="AA33" s="10"/>
      <c r="AB33" s="10">
        <v>20307.307499999999</v>
      </c>
      <c r="AC33" s="10">
        <v>20307.307499999999</v>
      </c>
      <c r="AD33" s="10">
        <v>25</v>
      </c>
      <c r="AE33" s="10">
        <v>5076.8268749999997</v>
      </c>
      <c r="AF33" s="10">
        <v>25384.134374999998</v>
      </c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>
        <v>2</v>
      </c>
      <c r="BY33" s="10"/>
      <c r="BZ33" s="10">
        <v>2</v>
      </c>
      <c r="CA33" s="10"/>
      <c r="CB33" s="10"/>
      <c r="CC33" s="10"/>
      <c r="CD33" s="10"/>
      <c r="CE33" s="10"/>
      <c r="CF33" s="10"/>
      <c r="CG33" s="10">
        <v>7615.2403124999992</v>
      </c>
      <c r="CH33" s="10"/>
      <c r="CI33" s="10">
        <v>7615.2403124999992</v>
      </c>
      <c r="CJ33" s="10">
        <v>7615.2403124999992</v>
      </c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>
        <v>2</v>
      </c>
      <c r="EW33" s="10"/>
      <c r="EX33" s="10">
        <v>2</v>
      </c>
      <c r="EY33" s="10"/>
      <c r="EZ33" s="10"/>
      <c r="FA33" s="10"/>
      <c r="FB33" s="10"/>
      <c r="FC33" s="10"/>
      <c r="FD33" s="10"/>
      <c r="FE33" s="10">
        <v>5076.8268749999997</v>
      </c>
      <c r="FF33" s="10"/>
      <c r="FG33" s="10">
        <v>5076.8268749999997</v>
      </c>
      <c r="FH33" s="10">
        <v>5076.8268749999997</v>
      </c>
      <c r="FI33" s="10"/>
      <c r="FJ33" s="10"/>
      <c r="FK33" s="10"/>
      <c r="FL33" s="10"/>
      <c r="FM33" s="10"/>
      <c r="FN33" s="10"/>
      <c r="FO33" s="10">
        <v>2</v>
      </c>
      <c r="FP33" s="10"/>
      <c r="FQ33" s="10">
        <v>2</v>
      </c>
      <c r="FR33" s="10"/>
      <c r="FS33" s="10"/>
      <c r="FT33" s="10"/>
      <c r="FU33" s="10"/>
      <c r="FV33" s="10"/>
      <c r="FW33" s="10"/>
      <c r="FX33" s="10">
        <v>2538.4134374999999</v>
      </c>
      <c r="FY33" s="10"/>
      <c r="FZ33" s="10">
        <v>2538.4134374999999</v>
      </c>
      <c r="GA33" s="10">
        <v>2538.4134374999999</v>
      </c>
      <c r="GB33" s="12"/>
      <c r="GC33" s="10"/>
      <c r="GD33" s="12"/>
      <c r="GE33" s="10"/>
      <c r="GF33" s="10"/>
      <c r="GG33" s="10"/>
      <c r="GH33" s="10"/>
      <c r="GI33" s="10"/>
      <c r="GJ33" s="10">
        <v>15230.48</v>
      </c>
      <c r="GK33" s="12">
        <v>40615</v>
      </c>
      <c r="GL33" s="14">
        <v>12</v>
      </c>
      <c r="GM33" s="12">
        <v>487380</v>
      </c>
      <c r="GN33" s="10">
        <v>50768.269</v>
      </c>
      <c r="GO33" s="10">
        <v>538148.26899999997</v>
      </c>
    </row>
    <row r="34" spans="1:197">
      <c r="A34" s="3">
        <v>23</v>
      </c>
      <c r="B34" s="4" t="s">
        <v>95</v>
      </c>
      <c r="C34" s="4" t="s">
        <v>63</v>
      </c>
      <c r="D34" s="4" t="s">
        <v>58</v>
      </c>
      <c r="E34" s="4"/>
      <c r="F34" s="9" t="s">
        <v>87</v>
      </c>
      <c r="G34" s="10">
        <v>0.04</v>
      </c>
      <c r="H34" s="10">
        <v>4.7300000000000004</v>
      </c>
      <c r="I34" s="10">
        <v>2</v>
      </c>
      <c r="J34" s="10">
        <v>167413.62</v>
      </c>
      <c r="K34" s="10"/>
      <c r="L34" s="10"/>
      <c r="M34" s="10"/>
      <c r="N34" s="10">
        <v>15</v>
      </c>
      <c r="O34" s="10">
        <v>15</v>
      </c>
      <c r="P34" s="10"/>
      <c r="Q34" s="10">
        <v>6</v>
      </c>
      <c r="R34" s="10">
        <v>6</v>
      </c>
      <c r="S34" s="10"/>
      <c r="T34" s="10"/>
      <c r="U34" s="10"/>
      <c r="V34" s="10"/>
      <c r="W34" s="10">
        <v>156950.26874999999</v>
      </c>
      <c r="X34" s="10">
        <v>156950.26874999999</v>
      </c>
      <c r="Y34" s="10"/>
      <c r="Z34" s="10">
        <v>62780.107499999998</v>
      </c>
      <c r="AA34" s="10">
        <v>62780.107499999998</v>
      </c>
      <c r="AB34" s="10"/>
      <c r="AC34" s="10">
        <v>219730.37625</v>
      </c>
      <c r="AD34" s="10">
        <v>25</v>
      </c>
      <c r="AE34" s="10">
        <v>54932.594062500008</v>
      </c>
      <c r="AF34" s="10">
        <v>274662.97031250002</v>
      </c>
      <c r="AG34" s="10"/>
      <c r="AH34" s="10"/>
      <c r="AI34" s="10"/>
      <c r="AJ34" s="10"/>
      <c r="AK34" s="10"/>
      <c r="AL34" s="10"/>
      <c r="AM34" s="10">
        <v>5</v>
      </c>
      <c r="AN34" s="10">
        <v>5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>
        <v>1106.0625</v>
      </c>
      <c r="BF34" s="10">
        <v>1106.0625</v>
      </c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>
        <v>1106.0625</v>
      </c>
      <c r="BR34" s="10"/>
      <c r="BS34" s="10"/>
      <c r="BT34" s="10"/>
      <c r="BU34" s="10">
        <v>15</v>
      </c>
      <c r="BV34" s="10">
        <v>15</v>
      </c>
      <c r="BW34" s="10"/>
      <c r="BX34" s="10">
        <v>6</v>
      </c>
      <c r="BY34" s="10">
        <v>6</v>
      </c>
      <c r="BZ34" s="10"/>
      <c r="CA34" s="10"/>
      <c r="CB34" s="10"/>
      <c r="CC34" s="10"/>
      <c r="CD34" s="10">
        <v>58856.350781250003</v>
      </c>
      <c r="CE34" s="10">
        <v>58856.350781250003</v>
      </c>
      <c r="CF34" s="10"/>
      <c r="CG34" s="10">
        <v>23542.540312500001</v>
      </c>
      <c r="CH34" s="10">
        <v>23542.540312500001</v>
      </c>
      <c r="CI34" s="10"/>
      <c r="CJ34" s="10">
        <v>82398.891093750004</v>
      </c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>
        <v>15</v>
      </c>
      <c r="ET34" s="10">
        <v>15</v>
      </c>
      <c r="EU34" s="10"/>
      <c r="EV34" s="10">
        <v>6</v>
      </c>
      <c r="EW34" s="10">
        <v>6</v>
      </c>
      <c r="EX34" s="10"/>
      <c r="EY34" s="10"/>
      <c r="EZ34" s="10"/>
      <c r="FA34" s="10"/>
      <c r="FB34" s="10">
        <v>39237.567187499997</v>
      </c>
      <c r="FC34" s="10">
        <v>39237.567187499997</v>
      </c>
      <c r="FD34" s="10"/>
      <c r="FE34" s="10">
        <v>15695.026875</v>
      </c>
      <c r="FF34" s="10">
        <v>15695.026875</v>
      </c>
      <c r="FG34" s="10"/>
      <c r="FH34" s="10">
        <v>54932.594062499993</v>
      </c>
      <c r="FI34" s="10"/>
      <c r="FJ34" s="10"/>
      <c r="FK34" s="10"/>
      <c r="FL34" s="10">
        <v>15</v>
      </c>
      <c r="FM34" s="10">
        <v>15</v>
      </c>
      <c r="FN34" s="10"/>
      <c r="FO34" s="10">
        <v>6</v>
      </c>
      <c r="FP34" s="10">
        <v>6</v>
      </c>
      <c r="FQ34" s="10"/>
      <c r="FR34" s="10"/>
      <c r="FS34" s="10"/>
      <c r="FT34" s="10"/>
      <c r="FU34" s="10">
        <v>19618.783593749999</v>
      </c>
      <c r="FV34" s="10">
        <v>19618.783593749999</v>
      </c>
      <c r="FW34" s="10"/>
      <c r="FX34" s="10">
        <v>7847.5134374999998</v>
      </c>
      <c r="FY34" s="10">
        <v>7847.5134374999998</v>
      </c>
      <c r="FZ34" s="10"/>
      <c r="GA34" s="10">
        <v>27466.297031249997</v>
      </c>
      <c r="GB34" s="12"/>
      <c r="GC34" s="10"/>
      <c r="GD34" s="12"/>
      <c r="GE34" s="10"/>
      <c r="GF34" s="10"/>
      <c r="GG34" s="10"/>
      <c r="GH34" s="10"/>
      <c r="GI34" s="10"/>
      <c r="GJ34" s="10">
        <v>165903.84468750001</v>
      </c>
      <c r="GK34" s="12">
        <v>440567</v>
      </c>
      <c r="GL34" s="14">
        <v>12</v>
      </c>
      <c r="GM34" s="12">
        <v>5286804</v>
      </c>
      <c r="GN34" s="10">
        <v>549325.94099999999</v>
      </c>
      <c r="GO34" s="10">
        <v>5836129.9409999996</v>
      </c>
    </row>
    <row r="35" spans="1:197">
      <c r="A35" s="3">
        <v>24</v>
      </c>
      <c r="B35" s="4" t="s">
        <v>95</v>
      </c>
      <c r="C35" s="4" t="s">
        <v>96</v>
      </c>
      <c r="D35" s="4" t="s">
        <v>58</v>
      </c>
      <c r="E35" s="4"/>
      <c r="F35" s="9" t="s">
        <v>87</v>
      </c>
      <c r="G35" s="10">
        <v>0.04</v>
      </c>
      <c r="H35" s="10">
        <v>4.7300000000000004</v>
      </c>
      <c r="I35" s="10">
        <v>2</v>
      </c>
      <c r="J35" s="10">
        <v>167413.62</v>
      </c>
      <c r="K35" s="10"/>
      <c r="L35" s="10"/>
      <c r="M35" s="10"/>
      <c r="N35" s="10">
        <v>6</v>
      </c>
      <c r="O35" s="10">
        <v>6</v>
      </c>
      <c r="P35" s="10"/>
      <c r="Q35" s="10">
        <v>4</v>
      </c>
      <c r="R35" s="10">
        <v>4</v>
      </c>
      <c r="S35" s="10"/>
      <c r="T35" s="10"/>
      <c r="U35" s="10"/>
      <c r="V35" s="10"/>
      <c r="W35" s="10">
        <v>62780.107499999998</v>
      </c>
      <c r="X35" s="10">
        <v>62780.107499999998</v>
      </c>
      <c r="Y35" s="10"/>
      <c r="Z35" s="10">
        <v>41853.404999999999</v>
      </c>
      <c r="AA35" s="10">
        <v>41853.404999999999</v>
      </c>
      <c r="AB35" s="10"/>
      <c r="AC35" s="10">
        <v>104633.5125</v>
      </c>
      <c r="AD35" s="10">
        <v>25</v>
      </c>
      <c r="AE35" s="10">
        <v>26158.378124999999</v>
      </c>
      <c r="AF35" s="10">
        <v>130791.890625</v>
      </c>
      <c r="AG35" s="10"/>
      <c r="AH35" s="10"/>
      <c r="AI35" s="10"/>
      <c r="AJ35" s="10"/>
      <c r="AK35" s="10"/>
      <c r="AL35" s="10"/>
      <c r="AM35" s="10">
        <v>6</v>
      </c>
      <c r="AN35" s="10">
        <v>6</v>
      </c>
      <c r="AO35" s="10"/>
      <c r="AP35" s="10"/>
      <c r="AQ35" s="10"/>
      <c r="AR35" s="10"/>
      <c r="AS35" s="10">
        <v>4</v>
      </c>
      <c r="AT35" s="10">
        <v>4</v>
      </c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>
        <v>1327.2750000000001</v>
      </c>
      <c r="BF35" s="10">
        <v>1327.2750000000001</v>
      </c>
      <c r="BG35" s="10"/>
      <c r="BH35" s="10"/>
      <c r="BI35" s="10"/>
      <c r="BJ35" s="10"/>
      <c r="BK35" s="10">
        <v>884.85</v>
      </c>
      <c r="BL35" s="10">
        <v>884.85</v>
      </c>
      <c r="BM35" s="10"/>
      <c r="BN35" s="10"/>
      <c r="BO35" s="10"/>
      <c r="BP35" s="10"/>
      <c r="BQ35" s="10">
        <v>2212.125</v>
      </c>
      <c r="BR35" s="10"/>
      <c r="BS35" s="10"/>
      <c r="BT35" s="10"/>
      <c r="BU35" s="10">
        <v>6</v>
      </c>
      <c r="BV35" s="10">
        <v>6</v>
      </c>
      <c r="BW35" s="10"/>
      <c r="BX35" s="10">
        <v>4</v>
      </c>
      <c r="BY35" s="10">
        <v>4</v>
      </c>
      <c r="BZ35" s="10"/>
      <c r="CA35" s="10"/>
      <c r="CB35" s="10"/>
      <c r="CC35" s="10"/>
      <c r="CD35" s="10">
        <v>23542.540312500001</v>
      </c>
      <c r="CE35" s="10">
        <v>23542.540312500001</v>
      </c>
      <c r="CF35" s="10"/>
      <c r="CG35" s="10">
        <v>15695.026875</v>
      </c>
      <c r="CH35" s="10">
        <v>15695.026875</v>
      </c>
      <c r="CI35" s="10"/>
      <c r="CJ35" s="10">
        <v>39237.567187499997</v>
      </c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>
        <v>6</v>
      </c>
      <c r="ET35" s="10">
        <v>6</v>
      </c>
      <c r="EU35" s="10"/>
      <c r="EV35" s="10">
        <v>4</v>
      </c>
      <c r="EW35" s="10">
        <v>4</v>
      </c>
      <c r="EX35" s="10"/>
      <c r="EY35" s="10"/>
      <c r="EZ35" s="10"/>
      <c r="FA35" s="10"/>
      <c r="FB35" s="10">
        <v>15695.026875</v>
      </c>
      <c r="FC35" s="10">
        <v>15695.026875</v>
      </c>
      <c r="FD35" s="10"/>
      <c r="FE35" s="10">
        <v>10463.35125</v>
      </c>
      <c r="FF35" s="10">
        <v>10463.35125</v>
      </c>
      <c r="FG35" s="10"/>
      <c r="FH35" s="10">
        <v>26158.378124999999</v>
      </c>
      <c r="FI35" s="10"/>
      <c r="FJ35" s="10"/>
      <c r="FK35" s="10"/>
      <c r="FL35" s="10">
        <v>6</v>
      </c>
      <c r="FM35" s="10">
        <v>6</v>
      </c>
      <c r="FN35" s="10"/>
      <c r="FO35" s="10">
        <v>4</v>
      </c>
      <c r="FP35" s="10">
        <v>4</v>
      </c>
      <c r="FQ35" s="10"/>
      <c r="FR35" s="10"/>
      <c r="FS35" s="10"/>
      <c r="FT35" s="10"/>
      <c r="FU35" s="10">
        <v>7847.5134374999998</v>
      </c>
      <c r="FV35" s="10">
        <v>7847.5134374999998</v>
      </c>
      <c r="FW35" s="10"/>
      <c r="FX35" s="10">
        <v>5231.6756249999999</v>
      </c>
      <c r="FY35" s="10">
        <v>5231.6756249999999</v>
      </c>
      <c r="FZ35" s="10"/>
      <c r="GA35" s="10">
        <v>13079.1890625</v>
      </c>
      <c r="GB35" s="12"/>
      <c r="GC35" s="10"/>
      <c r="GD35" s="12"/>
      <c r="GE35" s="10"/>
      <c r="GF35" s="10"/>
      <c r="GG35" s="10"/>
      <c r="GH35" s="10"/>
      <c r="GI35" s="10"/>
      <c r="GJ35" s="10">
        <v>80687.259000000005</v>
      </c>
      <c r="GK35" s="12">
        <v>211479</v>
      </c>
      <c r="GL35" s="14">
        <v>12</v>
      </c>
      <c r="GM35" s="12">
        <v>2537748</v>
      </c>
      <c r="GN35" s="10">
        <v>261583.78099999999</v>
      </c>
      <c r="GO35" s="10">
        <v>2799331.781</v>
      </c>
    </row>
    <row r="36" spans="1:197">
      <c r="A36" s="3">
        <v>25</v>
      </c>
      <c r="B36" s="4" t="s">
        <v>70</v>
      </c>
      <c r="C36" s="4" t="s">
        <v>97</v>
      </c>
      <c r="D36" s="4" t="s">
        <v>58</v>
      </c>
      <c r="E36" s="4"/>
      <c r="F36" s="9" t="s">
        <v>87</v>
      </c>
      <c r="G36" s="10">
        <v>25.04</v>
      </c>
      <c r="H36" s="10">
        <v>4.7300000000000004</v>
      </c>
      <c r="I36" s="10">
        <v>2</v>
      </c>
      <c r="J36" s="10">
        <v>167413.62</v>
      </c>
      <c r="K36" s="10"/>
      <c r="L36" s="10"/>
      <c r="M36" s="10"/>
      <c r="N36" s="10">
        <v>1</v>
      </c>
      <c r="O36" s="10">
        <v>1</v>
      </c>
      <c r="P36" s="10"/>
      <c r="Q36" s="10">
        <v>2</v>
      </c>
      <c r="R36" s="10">
        <v>2</v>
      </c>
      <c r="S36" s="10"/>
      <c r="T36" s="10"/>
      <c r="U36" s="10"/>
      <c r="V36" s="10"/>
      <c r="W36" s="10">
        <v>10463.35125</v>
      </c>
      <c r="X36" s="10">
        <v>10463.35125</v>
      </c>
      <c r="Y36" s="10"/>
      <c r="Z36" s="10">
        <v>20926.702499999999</v>
      </c>
      <c r="AA36" s="10">
        <v>20926.702499999999</v>
      </c>
      <c r="AB36" s="10"/>
      <c r="AC36" s="10">
        <v>31390.053749999999</v>
      </c>
      <c r="AD36" s="10">
        <v>25</v>
      </c>
      <c r="AE36" s="10">
        <v>7847.5134374999998</v>
      </c>
      <c r="AF36" s="10">
        <v>39237.567187499997</v>
      </c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>
        <v>1</v>
      </c>
      <c r="BV36" s="10">
        <v>1</v>
      </c>
      <c r="BW36" s="10"/>
      <c r="BX36" s="10">
        <v>2</v>
      </c>
      <c r="BY36" s="10">
        <v>2</v>
      </c>
      <c r="BZ36" s="10"/>
      <c r="CA36" s="10"/>
      <c r="CB36" s="10"/>
      <c r="CC36" s="10"/>
      <c r="CD36" s="10">
        <v>3923.7567187499999</v>
      </c>
      <c r="CE36" s="10">
        <v>3923.7567187499999</v>
      </c>
      <c r="CF36" s="10"/>
      <c r="CG36" s="10">
        <v>7847.5134374999998</v>
      </c>
      <c r="CH36" s="10">
        <v>7847.5134374999998</v>
      </c>
      <c r="CI36" s="10"/>
      <c r="CJ36" s="10">
        <v>11771.270156250001</v>
      </c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>
        <v>1</v>
      </c>
      <c r="ET36" s="10">
        <v>1</v>
      </c>
      <c r="EU36" s="10"/>
      <c r="EV36" s="10">
        <v>2</v>
      </c>
      <c r="EW36" s="10">
        <v>2</v>
      </c>
      <c r="EX36" s="10"/>
      <c r="EY36" s="10"/>
      <c r="EZ36" s="10"/>
      <c r="FA36" s="10"/>
      <c r="FB36" s="10">
        <v>2615.8378124999999</v>
      </c>
      <c r="FC36" s="10">
        <v>2615.8378124999999</v>
      </c>
      <c r="FD36" s="10"/>
      <c r="FE36" s="10">
        <v>5231.6756249999999</v>
      </c>
      <c r="FF36" s="10">
        <v>5231.6756249999999</v>
      </c>
      <c r="FG36" s="10"/>
      <c r="FH36" s="10">
        <v>7847.5134374999998</v>
      </c>
      <c r="FI36" s="10"/>
      <c r="FJ36" s="10"/>
      <c r="FK36" s="10"/>
      <c r="FL36" s="10">
        <v>1</v>
      </c>
      <c r="FM36" s="10">
        <v>1</v>
      </c>
      <c r="FN36" s="10"/>
      <c r="FO36" s="10">
        <v>2</v>
      </c>
      <c r="FP36" s="10">
        <v>2</v>
      </c>
      <c r="FQ36" s="10"/>
      <c r="FR36" s="10"/>
      <c r="FS36" s="10"/>
      <c r="FT36" s="10"/>
      <c r="FU36" s="10">
        <v>1307.91890625</v>
      </c>
      <c r="FV36" s="10">
        <v>1307.91890625</v>
      </c>
      <c r="FW36" s="10"/>
      <c r="FX36" s="10">
        <v>2615.8378124999999</v>
      </c>
      <c r="FY36" s="10">
        <v>2615.8378124999999</v>
      </c>
      <c r="FZ36" s="10"/>
      <c r="GA36" s="10">
        <v>3923.7567187499999</v>
      </c>
      <c r="GB36" s="12"/>
      <c r="GC36" s="10"/>
      <c r="GD36" s="12"/>
      <c r="GE36" s="10"/>
      <c r="GF36" s="10"/>
      <c r="GG36" s="10"/>
      <c r="GH36" s="10"/>
      <c r="GI36" s="10"/>
      <c r="GJ36" s="10">
        <v>23542.54</v>
      </c>
      <c r="GK36" s="12">
        <v>62780</v>
      </c>
      <c r="GL36" s="14">
        <v>12</v>
      </c>
      <c r="GM36" s="12">
        <v>753360</v>
      </c>
      <c r="GN36" s="10">
        <v>78475.134000000005</v>
      </c>
      <c r="GO36" s="10">
        <v>831835.13399999996</v>
      </c>
    </row>
    <row r="37" spans="1:197">
      <c r="A37" s="3">
        <v>26</v>
      </c>
      <c r="B37" s="4" t="s">
        <v>81</v>
      </c>
      <c r="C37" s="4" t="s">
        <v>98</v>
      </c>
      <c r="D37" s="4" t="s">
        <v>58</v>
      </c>
      <c r="E37" s="4"/>
      <c r="F37" s="9" t="s">
        <v>87</v>
      </c>
      <c r="G37" s="10">
        <v>18</v>
      </c>
      <c r="H37" s="10">
        <v>4.59</v>
      </c>
      <c r="I37" s="10">
        <v>2</v>
      </c>
      <c r="J37" s="10">
        <v>162458.46</v>
      </c>
      <c r="K37" s="10"/>
      <c r="L37" s="10"/>
      <c r="M37" s="10"/>
      <c r="N37" s="10">
        <v>6</v>
      </c>
      <c r="O37" s="10">
        <v>4</v>
      </c>
      <c r="P37" s="10">
        <v>2</v>
      </c>
      <c r="Q37" s="10"/>
      <c r="R37" s="10"/>
      <c r="S37" s="10"/>
      <c r="T37" s="10"/>
      <c r="U37" s="10"/>
      <c r="V37" s="10"/>
      <c r="W37" s="10">
        <v>60921.922500000001</v>
      </c>
      <c r="X37" s="10">
        <v>40614.614999999998</v>
      </c>
      <c r="Y37" s="10">
        <v>20307.307499999999</v>
      </c>
      <c r="Z37" s="10"/>
      <c r="AA37" s="10"/>
      <c r="AB37" s="10"/>
      <c r="AC37" s="10">
        <v>60921.922500000001</v>
      </c>
      <c r="AD37" s="10">
        <v>25</v>
      </c>
      <c r="AE37" s="10">
        <v>15230.480625</v>
      </c>
      <c r="AF37" s="10">
        <v>76152.403124999997</v>
      </c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>
        <v>6</v>
      </c>
      <c r="BV37" s="10">
        <v>4</v>
      </c>
      <c r="BW37" s="10">
        <v>2</v>
      </c>
      <c r="BX37" s="10"/>
      <c r="BY37" s="10"/>
      <c r="BZ37" s="10"/>
      <c r="CA37" s="10"/>
      <c r="CB37" s="10"/>
      <c r="CC37" s="10"/>
      <c r="CD37" s="10">
        <v>22845.720937499998</v>
      </c>
      <c r="CE37" s="10">
        <v>15230.480624999998</v>
      </c>
      <c r="CF37" s="10">
        <v>7615.2403124999992</v>
      </c>
      <c r="CG37" s="10"/>
      <c r="CH37" s="10"/>
      <c r="CI37" s="10"/>
      <c r="CJ37" s="10">
        <v>22845.720937499998</v>
      </c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>
        <v>6</v>
      </c>
      <c r="ET37" s="10">
        <v>4</v>
      </c>
      <c r="EU37" s="10">
        <v>2</v>
      </c>
      <c r="EV37" s="10"/>
      <c r="EW37" s="10"/>
      <c r="EX37" s="10"/>
      <c r="EY37" s="10"/>
      <c r="EZ37" s="10"/>
      <c r="FA37" s="10"/>
      <c r="FB37" s="10">
        <v>15230.480624999998</v>
      </c>
      <c r="FC37" s="10">
        <v>10153.653749999999</v>
      </c>
      <c r="FD37" s="10">
        <v>5076.8268749999997</v>
      </c>
      <c r="FE37" s="10"/>
      <c r="FF37" s="10"/>
      <c r="FG37" s="10"/>
      <c r="FH37" s="10">
        <v>15230.480624999998</v>
      </c>
      <c r="FI37" s="10"/>
      <c r="FJ37" s="10"/>
      <c r="FK37" s="10"/>
      <c r="FL37" s="10">
        <v>6</v>
      </c>
      <c r="FM37" s="10">
        <v>4</v>
      </c>
      <c r="FN37" s="10">
        <v>2</v>
      </c>
      <c r="FO37" s="10"/>
      <c r="FP37" s="10"/>
      <c r="FQ37" s="10"/>
      <c r="FR37" s="10"/>
      <c r="FS37" s="10"/>
      <c r="FT37" s="10"/>
      <c r="FU37" s="10">
        <v>7615.2403124999992</v>
      </c>
      <c r="FV37" s="10">
        <v>5076.8268749999997</v>
      </c>
      <c r="FW37" s="10">
        <v>2538.4134374999999</v>
      </c>
      <c r="FX37" s="10"/>
      <c r="FY37" s="10"/>
      <c r="FZ37" s="10"/>
      <c r="GA37" s="10">
        <v>7615.2403124999992</v>
      </c>
      <c r="GB37" s="12"/>
      <c r="GC37" s="10"/>
      <c r="GD37" s="12"/>
      <c r="GE37" s="10"/>
      <c r="GF37" s="10"/>
      <c r="GG37" s="10"/>
      <c r="GH37" s="10"/>
      <c r="GI37" s="10"/>
      <c r="GJ37" s="10">
        <v>45691.442000000003</v>
      </c>
      <c r="GK37" s="12">
        <v>121844</v>
      </c>
      <c r="GL37" s="14">
        <v>12</v>
      </c>
      <c r="GM37" s="12">
        <v>1462128</v>
      </c>
      <c r="GN37" s="10">
        <v>152304.80600000001</v>
      </c>
      <c r="GO37" s="10">
        <v>1614432.8060000001</v>
      </c>
    </row>
    <row r="38" spans="1:197">
      <c r="A38" s="3">
        <v>27</v>
      </c>
      <c r="B38" s="4" t="s">
        <v>82</v>
      </c>
      <c r="C38" s="4" t="s">
        <v>99</v>
      </c>
      <c r="D38" s="4" t="s">
        <v>58</v>
      </c>
      <c r="E38" s="4"/>
      <c r="F38" s="9" t="s">
        <v>87</v>
      </c>
      <c r="G38" s="10">
        <v>9.0399999999999991</v>
      </c>
      <c r="H38" s="10">
        <v>4.33</v>
      </c>
      <c r="I38" s="10">
        <v>2</v>
      </c>
      <c r="J38" s="10">
        <v>153256.01999999999</v>
      </c>
      <c r="K38" s="10"/>
      <c r="L38" s="10"/>
      <c r="M38" s="10"/>
      <c r="N38" s="10">
        <v>1</v>
      </c>
      <c r="O38" s="10"/>
      <c r="P38" s="10">
        <v>1</v>
      </c>
      <c r="Q38" s="10"/>
      <c r="R38" s="10"/>
      <c r="S38" s="10"/>
      <c r="T38" s="10"/>
      <c r="U38" s="10"/>
      <c r="V38" s="10"/>
      <c r="W38" s="10">
        <v>9578.5012499999993</v>
      </c>
      <c r="X38" s="10"/>
      <c r="Y38" s="10">
        <v>9578.5012499999993</v>
      </c>
      <c r="Z38" s="10"/>
      <c r="AA38" s="10"/>
      <c r="AB38" s="10"/>
      <c r="AC38" s="10">
        <v>9578.5012499999993</v>
      </c>
      <c r="AD38" s="10">
        <v>25</v>
      </c>
      <c r="AE38" s="10">
        <v>2394.6253124999998</v>
      </c>
      <c r="AF38" s="10">
        <v>11973.1265625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>
        <v>1</v>
      </c>
      <c r="BV38" s="10"/>
      <c r="BW38" s="10">
        <v>1</v>
      </c>
      <c r="BX38" s="10"/>
      <c r="BY38" s="10"/>
      <c r="BZ38" s="10"/>
      <c r="CA38" s="10"/>
      <c r="CB38" s="10"/>
      <c r="CC38" s="10"/>
      <c r="CD38" s="10">
        <v>3591.93796875</v>
      </c>
      <c r="CE38" s="10"/>
      <c r="CF38" s="10">
        <v>3591.93796875</v>
      </c>
      <c r="CG38" s="10"/>
      <c r="CH38" s="10"/>
      <c r="CI38" s="10"/>
      <c r="CJ38" s="10">
        <v>3591.93796875</v>
      </c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>
        <v>1</v>
      </c>
      <c r="ET38" s="10"/>
      <c r="EU38" s="10">
        <v>1</v>
      </c>
      <c r="EV38" s="10"/>
      <c r="EW38" s="10"/>
      <c r="EX38" s="10"/>
      <c r="EY38" s="10"/>
      <c r="EZ38" s="10"/>
      <c r="FA38" s="10"/>
      <c r="FB38" s="10">
        <v>2394.6253124999998</v>
      </c>
      <c r="FC38" s="10"/>
      <c r="FD38" s="10">
        <v>2394.6253124999998</v>
      </c>
      <c r="FE38" s="10"/>
      <c r="FF38" s="10"/>
      <c r="FG38" s="10"/>
      <c r="FH38" s="10">
        <v>2394.6253124999998</v>
      </c>
      <c r="FI38" s="10"/>
      <c r="FJ38" s="10"/>
      <c r="FK38" s="10"/>
      <c r="FL38" s="10">
        <v>1</v>
      </c>
      <c r="FM38" s="10"/>
      <c r="FN38" s="10">
        <v>1</v>
      </c>
      <c r="FO38" s="10"/>
      <c r="FP38" s="10"/>
      <c r="FQ38" s="10"/>
      <c r="FR38" s="10"/>
      <c r="FS38" s="10"/>
      <c r="FT38" s="10"/>
      <c r="FU38" s="10">
        <v>1197.3126562499999</v>
      </c>
      <c r="FV38" s="10"/>
      <c r="FW38" s="10">
        <v>1197.3126562499999</v>
      </c>
      <c r="FX38" s="10"/>
      <c r="FY38" s="10"/>
      <c r="FZ38" s="10"/>
      <c r="GA38" s="10">
        <v>1197.3126562499999</v>
      </c>
      <c r="GB38" s="12"/>
      <c r="GC38" s="10"/>
      <c r="GD38" s="12"/>
      <c r="GE38" s="10"/>
      <c r="GF38" s="10"/>
      <c r="GG38" s="10"/>
      <c r="GH38" s="10"/>
      <c r="GI38" s="10"/>
      <c r="GJ38" s="10">
        <v>7183.8760000000002</v>
      </c>
      <c r="GK38" s="12">
        <v>19157</v>
      </c>
      <c r="GL38" s="14">
        <v>12</v>
      </c>
      <c r="GM38" s="12">
        <v>229884</v>
      </c>
      <c r="GN38" s="10">
        <v>23946.253000000001</v>
      </c>
      <c r="GO38" s="10">
        <v>253830.253</v>
      </c>
    </row>
    <row r="39" spans="1:197">
      <c r="A39" s="3">
        <v>28</v>
      </c>
      <c r="B39" s="4" t="s">
        <v>82</v>
      </c>
      <c r="C39" s="4" t="s">
        <v>69</v>
      </c>
      <c r="D39" s="4" t="s">
        <v>58</v>
      </c>
      <c r="E39" s="4"/>
      <c r="F39" s="9" t="s">
        <v>87</v>
      </c>
      <c r="G39" s="10">
        <v>9.0399999999999991</v>
      </c>
      <c r="H39" s="10">
        <v>4.33</v>
      </c>
      <c r="I39" s="10">
        <v>2</v>
      </c>
      <c r="J39" s="10">
        <v>153256.01999999999</v>
      </c>
      <c r="K39" s="10"/>
      <c r="L39" s="10"/>
      <c r="M39" s="10"/>
      <c r="N39" s="10">
        <v>1</v>
      </c>
      <c r="O39" s="10">
        <v>1</v>
      </c>
      <c r="P39" s="10"/>
      <c r="Q39" s="10"/>
      <c r="R39" s="10"/>
      <c r="S39" s="10"/>
      <c r="T39" s="10"/>
      <c r="U39" s="10"/>
      <c r="V39" s="10"/>
      <c r="W39" s="10">
        <v>9578.5012499999993</v>
      </c>
      <c r="X39" s="10">
        <v>9578.5012499999993</v>
      </c>
      <c r="Y39" s="10"/>
      <c r="Z39" s="10"/>
      <c r="AA39" s="10"/>
      <c r="AB39" s="10"/>
      <c r="AC39" s="10">
        <v>9578.5012499999993</v>
      </c>
      <c r="AD39" s="10">
        <v>25</v>
      </c>
      <c r="AE39" s="10">
        <v>2394.6253124999998</v>
      </c>
      <c r="AF39" s="10">
        <v>11973.1265625</v>
      </c>
      <c r="AG39" s="10"/>
      <c r="AH39" s="10"/>
      <c r="AI39" s="10"/>
      <c r="AJ39" s="10"/>
      <c r="AK39" s="10"/>
      <c r="AL39" s="10"/>
      <c r="AM39" s="10">
        <v>1</v>
      </c>
      <c r="AN39" s="10">
        <v>1</v>
      </c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>
        <v>221.21250000000001</v>
      </c>
      <c r="BF39" s="10">
        <v>221.21250000000001</v>
      </c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>
        <v>221.21250000000001</v>
      </c>
      <c r="BR39" s="10"/>
      <c r="BS39" s="10"/>
      <c r="BT39" s="10"/>
      <c r="BU39" s="10">
        <v>1</v>
      </c>
      <c r="BV39" s="10">
        <v>1</v>
      </c>
      <c r="BW39" s="10"/>
      <c r="BX39" s="10"/>
      <c r="BY39" s="10"/>
      <c r="BZ39" s="10"/>
      <c r="CA39" s="10"/>
      <c r="CB39" s="10"/>
      <c r="CC39" s="10"/>
      <c r="CD39" s="10">
        <v>3591.93796875</v>
      </c>
      <c r="CE39" s="10">
        <v>3591.93796875</v>
      </c>
      <c r="CF39" s="10"/>
      <c r="CG39" s="10"/>
      <c r="CH39" s="10"/>
      <c r="CI39" s="10"/>
      <c r="CJ39" s="10">
        <v>3591.93796875</v>
      </c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>
        <v>1</v>
      </c>
      <c r="ET39" s="10">
        <v>1</v>
      </c>
      <c r="EU39" s="10"/>
      <c r="EV39" s="10"/>
      <c r="EW39" s="10"/>
      <c r="EX39" s="10"/>
      <c r="EY39" s="10"/>
      <c r="EZ39" s="10"/>
      <c r="FA39" s="10"/>
      <c r="FB39" s="10">
        <v>2394.6253124999998</v>
      </c>
      <c r="FC39" s="10">
        <v>2394.6253124999998</v>
      </c>
      <c r="FD39" s="10"/>
      <c r="FE39" s="10"/>
      <c r="FF39" s="10"/>
      <c r="FG39" s="10"/>
      <c r="FH39" s="10">
        <v>2394.6253124999998</v>
      </c>
      <c r="FI39" s="10"/>
      <c r="FJ39" s="10"/>
      <c r="FK39" s="10"/>
      <c r="FL39" s="10">
        <v>1</v>
      </c>
      <c r="FM39" s="10">
        <v>1</v>
      </c>
      <c r="FN39" s="10"/>
      <c r="FO39" s="10"/>
      <c r="FP39" s="10"/>
      <c r="FQ39" s="10"/>
      <c r="FR39" s="10"/>
      <c r="FS39" s="10"/>
      <c r="FT39" s="10"/>
      <c r="FU39" s="10">
        <v>1197.3126562499999</v>
      </c>
      <c r="FV39" s="10">
        <v>1197.3126562499999</v>
      </c>
      <c r="FW39" s="10"/>
      <c r="FX39" s="10"/>
      <c r="FY39" s="10"/>
      <c r="FZ39" s="10"/>
      <c r="GA39" s="10">
        <v>1197.3126562499999</v>
      </c>
      <c r="GB39" s="12"/>
      <c r="GC39" s="10"/>
      <c r="GD39" s="12"/>
      <c r="GE39" s="10"/>
      <c r="GF39" s="10"/>
      <c r="GG39" s="10"/>
      <c r="GH39" s="10"/>
      <c r="GI39" s="10"/>
      <c r="GJ39" s="10">
        <v>7405.0889999999999</v>
      </c>
      <c r="GK39" s="12">
        <v>19378</v>
      </c>
      <c r="GL39" s="14">
        <v>12</v>
      </c>
      <c r="GM39" s="12">
        <v>232536</v>
      </c>
      <c r="GN39" s="10">
        <v>23946.253000000001</v>
      </c>
      <c r="GO39" s="10">
        <v>256482.253</v>
      </c>
    </row>
    <row r="40" spans="1:197">
      <c r="A40" s="3">
        <v>29</v>
      </c>
      <c r="B40" s="4" t="s">
        <v>66</v>
      </c>
      <c r="C40" s="4" t="s">
        <v>100</v>
      </c>
      <c r="D40" s="4" t="s">
        <v>101</v>
      </c>
      <c r="E40" s="4"/>
      <c r="F40" s="9" t="s">
        <v>102</v>
      </c>
      <c r="G40" s="10">
        <v>36.04</v>
      </c>
      <c r="H40" s="10">
        <v>4.3899999999999997</v>
      </c>
      <c r="I40" s="10">
        <v>2</v>
      </c>
      <c r="J40" s="10">
        <v>155379.66</v>
      </c>
      <c r="K40" s="10">
        <v>4</v>
      </c>
      <c r="L40" s="10">
        <v>4</v>
      </c>
      <c r="M40" s="10"/>
      <c r="N40" s="10">
        <v>2</v>
      </c>
      <c r="O40" s="10">
        <v>2</v>
      </c>
      <c r="P40" s="10"/>
      <c r="Q40" s="10"/>
      <c r="R40" s="10"/>
      <c r="S40" s="10"/>
      <c r="T40" s="10">
        <v>38844.915000000001</v>
      </c>
      <c r="U40" s="10">
        <v>38844.915000000001</v>
      </c>
      <c r="V40" s="10"/>
      <c r="W40" s="10">
        <v>19422.4575</v>
      </c>
      <c r="X40" s="10">
        <v>19422.4575</v>
      </c>
      <c r="Y40" s="10"/>
      <c r="Z40" s="10"/>
      <c r="AA40" s="10"/>
      <c r="AB40" s="10"/>
      <c r="AC40" s="10">
        <v>58267.372499999998</v>
      </c>
      <c r="AD40" s="10">
        <v>25</v>
      </c>
      <c r="AE40" s="10">
        <v>14566.843124999999</v>
      </c>
      <c r="AF40" s="10">
        <v>72834.215624999997</v>
      </c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>
        <v>4</v>
      </c>
      <c r="BS40" s="10">
        <v>4</v>
      </c>
      <c r="BT40" s="10"/>
      <c r="BU40" s="10">
        <v>2</v>
      </c>
      <c r="BV40" s="10">
        <v>2</v>
      </c>
      <c r="BW40" s="10"/>
      <c r="BX40" s="10"/>
      <c r="BY40" s="10"/>
      <c r="BZ40" s="10"/>
      <c r="CA40" s="10">
        <v>14566.843124999999</v>
      </c>
      <c r="CB40" s="10">
        <v>14566.843124999999</v>
      </c>
      <c r="CC40" s="10"/>
      <c r="CD40" s="10">
        <v>7283.4215624999997</v>
      </c>
      <c r="CE40" s="10">
        <v>7283.4215624999997</v>
      </c>
      <c r="CF40" s="10"/>
      <c r="CG40" s="10"/>
      <c r="CH40" s="10"/>
      <c r="CI40" s="10"/>
      <c r="CJ40" s="10">
        <v>21850.264687499999</v>
      </c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>
        <v>4</v>
      </c>
      <c r="DE40" s="10">
        <v>4</v>
      </c>
      <c r="DF40" s="10"/>
      <c r="DG40" s="10">
        <v>2</v>
      </c>
      <c r="DH40" s="10">
        <v>2</v>
      </c>
      <c r="DI40" s="10"/>
      <c r="DJ40" s="10"/>
      <c r="DK40" s="10"/>
      <c r="DL40" s="10"/>
      <c r="DM40" s="10">
        <v>16994.650312500002</v>
      </c>
      <c r="DN40" s="10">
        <v>16994.650312500002</v>
      </c>
      <c r="DO40" s="10"/>
      <c r="DP40" s="10">
        <v>8497.3251562500009</v>
      </c>
      <c r="DQ40" s="10">
        <v>8497.3251562500009</v>
      </c>
      <c r="DR40" s="10"/>
      <c r="DS40" s="10"/>
      <c r="DT40" s="10"/>
      <c r="DU40" s="10"/>
      <c r="DV40" s="10">
        <v>25491.975468750003</v>
      </c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>
        <v>4</v>
      </c>
      <c r="EQ40" s="10">
        <v>4</v>
      </c>
      <c r="ER40" s="10"/>
      <c r="ES40" s="10">
        <v>2</v>
      </c>
      <c r="ET40" s="10">
        <v>2</v>
      </c>
      <c r="EU40" s="10"/>
      <c r="EV40" s="10"/>
      <c r="EW40" s="10"/>
      <c r="EX40" s="10"/>
      <c r="EY40" s="10">
        <v>9711.2287500000002</v>
      </c>
      <c r="EZ40" s="10">
        <v>9711.2287500000002</v>
      </c>
      <c r="FA40" s="10"/>
      <c r="FB40" s="10">
        <v>4855.6143750000001</v>
      </c>
      <c r="FC40" s="10">
        <v>4855.6143750000001</v>
      </c>
      <c r="FD40" s="10"/>
      <c r="FE40" s="10"/>
      <c r="FF40" s="10"/>
      <c r="FG40" s="10"/>
      <c r="FH40" s="10">
        <v>14566.843124999999</v>
      </c>
      <c r="FI40" s="10">
        <v>4</v>
      </c>
      <c r="FJ40" s="10">
        <v>4</v>
      </c>
      <c r="FK40" s="10"/>
      <c r="FL40" s="10">
        <v>2</v>
      </c>
      <c r="FM40" s="10">
        <v>2</v>
      </c>
      <c r="FN40" s="10"/>
      <c r="FO40" s="10"/>
      <c r="FP40" s="10"/>
      <c r="FQ40" s="10"/>
      <c r="FR40" s="10">
        <v>4855.6143750000001</v>
      </c>
      <c r="FS40" s="10">
        <v>4855.6143750000001</v>
      </c>
      <c r="FT40" s="10"/>
      <c r="FU40" s="10">
        <v>2427.8071875000001</v>
      </c>
      <c r="FV40" s="10">
        <v>2427.8071875000001</v>
      </c>
      <c r="FW40" s="10"/>
      <c r="FX40" s="10"/>
      <c r="FY40" s="10"/>
      <c r="FZ40" s="10"/>
      <c r="GA40" s="10">
        <v>7283.4215624999997</v>
      </c>
      <c r="GB40" s="12"/>
      <c r="GC40" s="10"/>
      <c r="GD40" s="12"/>
      <c r="GE40" s="10"/>
      <c r="GF40" s="10"/>
      <c r="GG40" s="10"/>
      <c r="GH40" s="10"/>
      <c r="GI40" s="10"/>
      <c r="GJ40" s="10">
        <v>69192.505000000005</v>
      </c>
      <c r="GK40" s="12">
        <v>142027</v>
      </c>
      <c r="GL40" s="14">
        <v>12</v>
      </c>
      <c r="GM40" s="12">
        <v>1704324</v>
      </c>
      <c r="GN40" s="10">
        <v>145668.43100000001</v>
      </c>
      <c r="GO40" s="10">
        <v>1849992.4310000001</v>
      </c>
    </row>
    <row r="41" spans="1:197">
      <c r="A41" s="3">
        <v>30</v>
      </c>
      <c r="B41" s="4" t="s">
        <v>103</v>
      </c>
      <c r="C41" s="4" t="s">
        <v>104</v>
      </c>
      <c r="D41" s="4" t="s">
        <v>101</v>
      </c>
      <c r="E41" s="4"/>
      <c r="F41" s="9" t="s">
        <v>105</v>
      </c>
      <c r="G41" s="10">
        <v>0.04</v>
      </c>
      <c r="H41" s="10">
        <v>3.32</v>
      </c>
      <c r="I41" s="10">
        <v>2</v>
      </c>
      <c r="J41" s="10">
        <v>117508.08</v>
      </c>
      <c r="K41" s="10"/>
      <c r="L41" s="10"/>
      <c r="M41" s="10"/>
      <c r="N41" s="10"/>
      <c r="O41" s="10"/>
      <c r="P41" s="10"/>
      <c r="Q41" s="10">
        <v>2</v>
      </c>
      <c r="R41" s="10">
        <v>2</v>
      </c>
      <c r="S41" s="10"/>
      <c r="T41" s="10"/>
      <c r="U41" s="10"/>
      <c r="V41" s="10"/>
      <c r="W41" s="10"/>
      <c r="X41" s="10"/>
      <c r="Y41" s="10"/>
      <c r="Z41" s="10">
        <v>14688.51</v>
      </c>
      <c r="AA41" s="10">
        <v>14688.51</v>
      </c>
      <c r="AB41" s="10"/>
      <c r="AC41" s="10">
        <v>14688.51</v>
      </c>
      <c r="AD41" s="10">
        <v>25</v>
      </c>
      <c r="AE41" s="10">
        <v>3672.1275000000001</v>
      </c>
      <c r="AF41" s="10">
        <v>18360.637500000001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>
        <v>2</v>
      </c>
      <c r="BY41" s="10">
        <v>2</v>
      </c>
      <c r="BZ41" s="10"/>
      <c r="CA41" s="10"/>
      <c r="CB41" s="10"/>
      <c r="CC41" s="10"/>
      <c r="CD41" s="10"/>
      <c r="CE41" s="10"/>
      <c r="CF41" s="10"/>
      <c r="CG41" s="10">
        <v>5508.1912499999999</v>
      </c>
      <c r="CH41" s="10">
        <v>5508.1912499999999</v>
      </c>
      <c r="CI41" s="10"/>
      <c r="CJ41" s="10">
        <v>5508.1912499999999</v>
      </c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>
        <v>2</v>
      </c>
      <c r="FP41" s="10">
        <v>2</v>
      </c>
      <c r="FQ41" s="10"/>
      <c r="FR41" s="10"/>
      <c r="FS41" s="10"/>
      <c r="FT41" s="10"/>
      <c r="FU41" s="10"/>
      <c r="FV41" s="10"/>
      <c r="FW41" s="10"/>
      <c r="FX41" s="10">
        <v>1836.06375</v>
      </c>
      <c r="FY41" s="10">
        <v>1836.06375</v>
      </c>
      <c r="FZ41" s="10"/>
      <c r="GA41" s="10">
        <v>1836.06375</v>
      </c>
      <c r="GB41" s="12"/>
      <c r="GC41" s="10"/>
      <c r="GD41" s="12"/>
      <c r="GE41" s="10"/>
      <c r="GF41" s="10"/>
      <c r="GG41" s="10"/>
      <c r="GH41" s="10"/>
      <c r="GI41" s="10"/>
      <c r="GJ41" s="10">
        <v>7344.2550000000001</v>
      </c>
      <c r="GK41" s="12">
        <v>25705</v>
      </c>
      <c r="GL41" s="14">
        <v>12</v>
      </c>
      <c r="GM41" s="12">
        <v>308460</v>
      </c>
      <c r="GN41" s="10">
        <v>18360.637999999999</v>
      </c>
      <c r="GO41" s="10">
        <v>326820.63799999998</v>
      </c>
    </row>
    <row r="42" spans="1:197">
      <c r="A42" s="3">
        <v>31</v>
      </c>
      <c r="B42" s="4" t="s">
        <v>106</v>
      </c>
      <c r="C42" s="4" t="s">
        <v>73</v>
      </c>
      <c r="D42" s="4" t="s">
        <v>101</v>
      </c>
      <c r="E42" s="4"/>
      <c r="F42" s="9" t="s">
        <v>105</v>
      </c>
      <c r="G42" s="10">
        <v>11.04</v>
      </c>
      <c r="H42" s="10">
        <v>3.57</v>
      </c>
      <c r="I42" s="10">
        <v>2</v>
      </c>
      <c r="J42" s="10">
        <v>126356.58</v>
      </c>
      <c r="K42" s="10">
        <v>4</v>
      </c>
      <c r="L42" s="10">
        <v>4</v>
      </c>
      <c r="M42" s="10"/>
      <c r="N42" s="10"/>
      <c r="O42" s="10"/>
      <c r="P42" s="10"/>
      <c r="Q42" s="10"/>
      <c r="R42" s="10"/>
      <c r="S42" s="10"/>
      <c r="T42" s="10">
        <v>31589.145</v>
      </c>
      <c r="U42" s="10">
        <v>31589.145</v>
      </c>
      <c r="V42" s="10"/>
      <c r="W42" s="10"/>
      <c r="X42" s="10"/>
      <c r="Y42" s="10"/>
      <c r="Z42" s="10"/>
      <c r="AA42" s="10"/>
      <c r="AB42" s="10"/>
      <c r="AC42" s="10">
        <v>31589.145</v>
      </c>
      <c r="AD42" s="10">
        <v>25</v>
      </c>
      <c r="AE42" s="10">
        <v>7897.2862500000001</v>
      </c>
      <c r="AF42" s="10">
        <v>39486.431250000001</v>
      </c>
      <c r="AG42" s="10">
        <v>4</v>
      </c>
      <c r="AH42" s="10">
        <v>4</v>
      </c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>
        <v>884.85</v>
      </c>
      <c r="AZ42" s="10">
        <v>884.85</v>
      </c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>
        <v>884.85</v>
      </c>
      <c r="BR42" s="10">
        <v>4</v>
      </c>
      <c r="BS42" s="10">
        <v>4</v>
      </c>
      <c r="BT42" s="10"/>
      <c r="BU42" s="10"/>
      <c r="BV42" s="10"/>
      <c r="BW42" s="10"/>
      <c r="BX42" s="10"/>
      <c r="BY42" s="10"/>
      <c r="BZ42" s="10"/>
      <c r="CA42" s="10">
        <v>11845.929375</v>
      </c>
      <c r="CB42" s="10">
        <v>11845.929375</v>
      </c>
      <c r="CC42" s="10"/>
      <c r="CD42" s="10"/>
      <c r="CE42" s="10"/>
      <c r="CF42" s="10"/>
      <c r="CG42" s="10"/>
      <c r="CH42" s="10"/>
      <c r="CI42" s="10"/>
      <c r="CJ42" s="10">
        <v>11845.929375</v>
      </c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>
        <v>4</v>
      </c>
      <c r="EQ42" s="10">
        <v>4</v>
      </c>
      <c r="ER42" s="10"/>
      <c r="ES42" s="10"/>
      <c r="ET42" s="10"/>
      <c r="EU42" s="10"/>
      <c r="EV42" s="10"/>
      <c r="EW42" s="10"/>
      <c r="EX42" s="10"/>
      <c r="EY42" s="10">
        <v>7897.2862500000001</v>
      </c>
      <c r="EZ42" s="10">
        <v>7897.2862500000001</v>
      </c>
      <c r="FA42" s="10"/>
      <c r="FB42" s="10"/>
      <c r="FC42" s="10"/>
      <c r="FD42" s="10"/>
      <c r="FE42" s="10"/>
      <c r="FF42" s="10"/>
      <c r="FG42" s="10"/>
      <c r="FH42" s="10">
        <v>7897.2862500000001</v>
      </c>
      <c r="FI42" s="10">
        <v>4</v>
      </c>
      <c r="FJ42" s="10">
        <v>4</v>
      </c>
      <c r="FK42" s="10"/>
      <c r="FL42" s="10"/>
      <c r="FM42" s="10"/>
      <c r="FN42" s="10"/>
      <c r="FO42" s="10"/>
      <c r="FP42" s="10"/>
      <c r="FQ42" s="10"/>
      <c r="FR42" s="10">
        <v>3948.6431250000001</v>
      </c>
      <c r="FS42" s="10">
        <v>3948.6431250000001</v>
      </c>
      <c r="FT42" s="10"/>
      <c r="FU42" s="10"/>
      <c r="FV42" s="10"/>
      <c r="FW42" s="10"/>
      <c r="FX42" s="10"/>
      <c r="FY42" s="10"/>
      <c r="FZ42" s="10"/>
      <c r="GA42" s="10">
        <v>3948.6431250000001</v>
      </c>
      <c r="GB42" s="12"/>
      <c r="GC42" s="10"/>
      <c r="GD42" s="12">
        <v>10</v>
      </c>
      <c r="GE42" s="10">
        <v>5309.1</v>
      </c>
      <c r="GF42" s="10">
        <v>5309.1</v>
      </c>
      <c r="GG42" s="10"/>
      <c r="GH42" s="10"/>
      <c r="GI42" s="10"/>
      <c r="GJ42" s="10">
        <v>29885.808000000001</v>
      </c>
      <c r="GK42" s="12">
        <v>69372</v>
      </c>
      <c r="GL42" s="14">
        <v>12</v>
      </c>
      <c r="GM42" s="12">
        <v>832464</v>
      </c>
      <c r="GN42" s="10">
        <v>78972.862999999998</v>
      </c>
      <c r="GO42" s="10">
        <v>911436.86300000001</v>
      </c>
    </row>
    <row r="43" spans="1:197" ht="23.25">
      <c r="A43" s="3">
        <v>32</v>
      </c>
      <c r="B43" s="4" t="s">
        <v>107</v>
      </c>
      <c r="C43" s="4" t="s">
        <v>85</v>
      </c>
      <c r="D43" s="4" t="s">
        <v>101</v>
      </c>
      <c r="E43" s="4"/>
      <c r="F43" s="9" t="s">
        <v>105</v>
      </c>
      <c r="G43" s="10">
        <v>5.04</v>
      </c>
      <c r="H43" s="10">
        <v>3.49</v>
      </c>
      <c r="I43" s="10">
        <v>2</v>
      </c>
      <c r="J43" s="10">
        <v>123525.06</v>
      </c>
      <c r="K43" s="10"/>
      <c r="L43" s="10"/>
      <c r="M43" s="10"/>
      <c r="N43" s="10">
        <v>15</v>
      </c>
      <c r="O43" s="10">
        <v>15</v>
      </c>
      <c r="P43" s="10"/>
      <c r="Q43" s="10"/>
      <c r="R43" s="10"/>
      <c r="S43" s="10"/>
      <c r="T43" s="10"/>
      <c r="U43" s="10"/>
      <c r="V43" s="10"/>
      <c r="W43" s="10">
        <v>115804.74374999999</v>
      </c>
      <c r="X43" s="10">
        <v>115804.74374999999</v>
      </c>
      <c r="Y43" s="10"/>
      <c r="Z43" s="10"/>
      <c r="AA43" s="10"/>
      <c r="AB43" s="10"/>
      <c r="AC43" s="10">
        <v>115804.74374999999</v>
      </c>
      <c r="AD43" s="10">
        <v>25</v>
      </c>
      <c r="AE43" s="10">
        <v>28951.185937499999</v>
      </c>
      <c r="AF43" s="10">
        <v>144755.9296875</v>
      </c>
      <c r="AG43" s="10"/>
      <c r="AH43" s="10"/>
      <c r="AI43" s="10"/>
      <c r="AJ43" s="10"/>
      <c r="AK43" s="10"/>
      <c r="AL43" s="10"/>
      <c r="AM43" s="10"/>
      <c r="AN43" s="10"/>
      <c r="AO43" s="10"/>
      <c r="AP43" s="10">
        <v>15</v>
      </c>
      <c r="AQ43" s="10">
        <v>15</v>
      </c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>
        <v>4147.734375</v>
      </c>
      <c r="BI43" s="10">
        <v>4147.734375</v>
      </c>
      <c r="BJ43" s="10"/>
      <c r="BK43" s="10"/>
      <c r="BL43" s="10"/>
      <c r="BM43" s="10"/>
      <c r="BN43" s="10"/>
      <c r="BO43" s="10"/>
      <c r="BP43" s="10"/>
      <c r="BQ43" s="10">
        <v>4147.734375</v>
      </c>
      <c r="BR43" s="10"/>
      <c r="BS43" s="10"/>
      <c r="BT43" s="10"/>
      <c r="BU43" s="10">
        <v>15</v>
      </c>
      <c r="BV43" s="10">
        <v>15</v>
      </c>
      <c r="BW43" s="10"/>
      <c r="BX43" s="10"/>
      <c r="BY43" s="10"/>
      <c r="BZ43" s="10"/>
      <c r="CA43" s="10"/>
      <c r="CB43" s="10"/>
      <c r="CC43" s="10"/>
      <c r="CD43" s="10">
        <v>43426.778906250001</v>
      </c>
      <c r="CE43" s="10">
        <v>43426.778906250001</v>
      </c>
      <c r="CF43" s="10"/>
      <c r="CG43" s="10"/>
      <c r="CH43" s="10"/>
      <c r="CI43" s="10"/>
      <c r="CJ43" s="10">
        <v>43426.778906250001</v>
      </c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>
        <v>15</v>
      </c>
      <c r="ET43" s="10">
        <v>15</v>
      </c>
      <c r="EU43" s="10"/>
      <c r="EV43" s="10"/>
      <c r="EW43" s="10"/>
      <c r="EX43" s="10"/>
      <c r="EY43" s="10"/>
      <c r="EZ43" s="10"/>
      <c r="FA43" s="10"/>
      <c r="FB43" s="10">
        <v>28951.185937499999</v>
      </c>
      <c r="FC43" s="10">
        <v>28951.185937499999</v>
      </c>
      <c r="FD43" s="10"/>
      <c r="FE43" s="10"/>
      <c r="FF43" s="10"/>
      <c r="FG43" s="10"/>
      <c r="FH43" s="10">
        <v>28951.185937499999</v>
      </c>
      <c r="FI43" s="10"/>
      <c r="FJ43" s="10"/>
      <c r="FK43" s="10"/>
      <c r="FL43" s="10">
        <v>15</v>
      </c>
      <c r="FM43" s="10">
        <v>15</v>
      </c>
      <c r="FN43" s="10"/>
      <c r="FO43" s="10"/>
      <c r="FP43" s="10"/>
      <c r="FQ43" s="10"/>
      <c r="FR43" s="10"/>
      <c r="FS43" s="10"/>
      <c r="FT43" s="10"/>
      <c r="FU43" s="10">
        <v>14475.592968749999</v>
      </c>
      <c r="FV43" s="10">
        <v>14475.592968749999</v>
      </c>
      <c r="FW43" s="10"/>
      <c r="FX43" s="10"/>
      <c r="FY43" s="10"/>
      <c r="FZ43" s="10"/>
      <c r="GA43" s="10">
        <v>14475.592968749999</v>
      </c>
      <c r="GB43" s="12"/>
      <c r="GC43" s="10"/>
      <c r="GD43" s="12"/>
      <c r="GE43" s="10"/>
      <c r="GF43" s="10"/>
      <c r="GG43" s="10"/>
      <c r="GH43" s="10"/>
      <c r="GI43" s="10"/>
      <c r="GJ43" s="10">
        <v>91001.292000000016</v>
      </c>
      <c r="GK43" s="12">
        <v>235757</v>
      </c>
      <c r="GL43" s="14">
        <v>12</v>
      </c>
      <c r="GM43" s="12">
        <v>2829084</v>
      </c>
      <c r="GN43" s="10">
        <v>289511.859</v>
      </c>
      <c r="GO43" s="10">
        <v>3118595.8590000002</v>
      </c>
    </row>
    <row r="44" spans="1:197">
      <c r="A44" s="5"/>
      <c r="B44" s="6" t="s">
        <v>108</v>
      </c>
      <c r="C44" s="6"/>
      <c r="D44" s="6"/>
      <c r="E44" s="6"/>
      <c r="F44" s="11"/>
      <c r="G44" s="11"/>
      <c r="H44" s="11"/>
      <c r="I44" s="11"/>
      <c r="J44" s="11">
        <f t="shared" ref="J44:AC44" si="0">SUM(J12:J43)</f>
        <v>5249638.0799999991</v>
      </c>
      <c r="K44" s="11">
        <f t="shared" si="0"/>
        <v>95.5</v>
      </c>
      <c r="L44" s="11">
        <f t="shared" si="0"/>
        <v>90.5</v>
      </c>
      <c r="M44" s="11">
        <f t="shared" si="0"/>
        <v>5</v>
      </c>
      <c r="N44" s="11">
        <f t="shared" si="0"/>
        <v>162</v>
      </c>
      <c r="O44" s="11">
        <f t="shared" si="0"/>
        <v>159</v>
      </c>
      <c r="P44" s="11">
        <f t="shared" si="0"/>
        <v>3</v>
      </c>
      <c r="Q44" s="11">
        <f t="shared" si="0"/>
        <v>70</v>
      </c>
      <c r="R44" s="11">
        <f t="shared" si="0"/>
        <v>64</v>
      </c>
      <c r="S44" s="11">
        <f t="shared" si="0"/>
        <v>6</v>
      </c>
      <c r="T44" s="11">
        <f t="shared" si="0"/>
        <v>1029744.1875000001</v>
      </c>
      <c r="U44" s="11">
        <f t="shared" si="0"/>
        <v>976985.00625000009</v>
      </c>
      <c r="V44" s="11">
        <f t="shared" si="0"/>
        <v>52759.181249999994</v>
      </c>
      <c r="W44" s="11">
        <f t="shared" si="0"/>
        <v>1672875.2887499998</v>
      </c>
      <c r="X44" s="11">
        <f t="shared" si="0"/>
        <v>1642989.4799999997</v>
      </c>
      <c r="Y44" s="11">
        <f t="shared" si="0"/>
        <v>29885.808749999997</v>
      </c>
      <c r="Z44" s="11">
        <f t="shared" si="0"/>
        <v>751680.07499999995</v>
      </c>
      <c r="AA44" s="11">
        <f t="shared" si="0"/>
        <v>686201.17500000005</v>
      </c>
      <c r="AB44" s="11">
        <f t="shared" si="0"/>
        <v>65478.899999999994</v>
      </c>
      <c r="AC44" s="11">
        <f t="shared" si="0"/>
        <v>3454299.5512499996</v>
      </c>
      <c r="AD44" s="11"/>
      <c r="AE44" s="11">
        <f t="shared" ref="AE44:BJ44" si="1">SUM(AE12:AE43)</f>
        <v>863574.88781249989</v>
      </c>
      <c r="AF44" s="11">
        <f t="shared" si="1"/>
        <v>4317874.4390625004</v>
      </c>
      <c r="AG44" s="11">
        <f t="shared" si="1"/>
        <v>49</v>
      </c>
      <c r="AH44" s="11">
        <f t="shared" si="1"/>
        <v>49</v>
      </c>
      <c r="AI44" s="11">
        <f t="shared" si="1"/>
        <v>0</v>
      </c>
      <c r="AJ44" s="11">
        <f t="shared" si="1"/>
        <v>6</v>
      </c>
      <c r="AK44" s="11">
        <f t="shared" si="1"/>
        <v>6</v>
      </c>
      <c r="AL44" s="11">
        <f t="shared" si="1"/>
        <v>0</v>
      </c>
      <c r="AM44" s="11">
        <f t="shared" si="1"/>
        <v>47</v>
      </c>
      <c r="AN44" s="11">
        <f t="shared" si="1"/>
        <v>47</v>
      </c>
      <c r="AO44" s="11">
        <f t="shared" si="1"/>
        <v>0</v>
      </c>
      <c r="AP44" s="11">
        <f t="shared" si="1"/>
        <v>40</v>
      </c>
      <c r="AQ44" s="11">
        <f t="shared" si="1"/>
        <v>40</v>
      </c>
      <c r="AR44" s="11">
        <f t="shared" si="1"/>
        <v>0</v>
      </c>
      <c r="AS44" s="11">
        <f t="shared" si="1"/>
        <v>24</v>
      </c>
      <c r="AT44" s="11">
        <f t="shared" si="1"/>
        <v>24</v>
      </c>
      <c r="AU44" s="11">
        <f t="shared" si="1"/>
        <v>0</v>
      </c>
      <c r="AV44" s="11">
        <f t="shared" si="1"/>
        <v>10</v>
      </c>
      <c r="AW44" s="11">
        <f t="shared" si="1"/>
        <v>10</v>
      </c>
      <c r="AX44" s="11">
        <f t="shared" si="1"/>
        <v>0</v>
      </c>
      <c r="AY44" s="11">
        <f t="shared" si="1"/>
        <v>10839.4125</v>
      </c>
      <c r="AZ44" s="11">
        <f t="shared" si="1"/>
        <v>10839.4125</v>
      </c>
      <c r="BA44" s="11">
        <f t="shared" si="1"/>
        <v>0</v>
      </c>
      <c r="BB44" s="11">
        <f t="shared" si="1"/>
        <v>1659.09375</v>
      </c>
      <c r="BC44" s="11">
        <f t="shared" si="1"/>
        <v>1659.09375</v>
      </c>
      <c r="BD44" s="11">
        <f t="shared" si="1"/>
        <v>0</v>
      </c>
      <c r="BE44" s="11">
        <f t="shared" si="1"/>
        <v>10396.987499999999</v>
      </c>
      <c r="BF44" s="11">
        <f t="shared" si="1"/>
        <v>10396.987499999999</v>
      </c>
      <c r="BG44" s="11">
        <f t="shared" si="1"/>
        <v>0</v>
      </c>
      <c r="BH44" s="11">
        <f t="shared" si="1"/>
        <v>11060.625</v>
      </c>
      <c r="BI44" s="11">
        <f t="shared" si="1"/>
        <v>11060.625</v>
      </c>
      <c r="BJ44" s="11">
        <f t="shared" si="1"/>
        <v>0</v>
      </c>
      <c r="BK44" s="11">
        <f t="shared" ref="BK44:CP44" si="2">SUM(BK12:BK43)</f>
        <v>5309.1</v>
      </c>
      <c r="BL44" s="11">
        <f t="shared" si="2"/>
        <v>5309.1</v>
      </c>
      <c r="BM44" s="11">
        <f t="shared" si="2"/>
        <v>0</v>
      </c>
      <c r="BN44" s="11">
        <f t="shared" si="2"/>
        <v>2765.15625</v>
      </c>
      <c r="BO44" s="11">
        <f t="shared" si="2"/>
        <v>2765.15625</v>
      </c>
      <c r="BP44" s="11">
        <f t="shared" si="2"/>
        <v>0</v>
      </c>
      <c r="BQ44" s="11">
        <f t="shared" si="2"/>
        <v>42030.375</v>
      </c>
      <c r="BR44" s="11">
        <f t="shared" si="2"/>
        <v>95.5</v>
      </c>
      <c r="BS44" s="11">
        <f t="shared" si="2"/>
        <v>90.5</v>
      </c>
      <c r="BT44" s="11">
        <f t="shared" si="2"/>
        <v>5</v>
      </c>
      <c r="BU44" s="11">
        <f t="shared" si="2"/>
        <v>162</v>
      </c>
      <c r="BV44" s="11">
        <f t="shared" si="2"/>
        <v>159</v>
      </c>
      <c r="BW44" s="11">
        <f t="shared" si="2"/>
        <v>3</v>
      </c>
      <c r="BX44" s="11">
        <f t="shared" si="2"/>
        <v>70</v>
      </c>
      <c r="BY44" s="11">
        <f t="shared" si="2"/>
        <v>64</v>
      </c>
      <c r="BZ44" s="11">
        <f t="shared" si="2"/>
        <v>6</v>
      </c>
      <c r="CA44" s="11">
        <f t="shared" si="2"/>
        <v>386154.07031250006</v>
      </c>
      <c r="CB44" s="11">
        <f t="shared" si="2"/>
        <v>366369.37734375003</v>
      </c>
      <c r="CC44" s="11">
        <f t="shared" si="2"/>
        <v>19784.692968749998</v>
      </c>
      <c r="CD44" s="11">
        <f t="shared" si="2"/>
        <v>627328.23328124988</v>
      </c>
      <c r="CE44" s="11">
        <f t="shared" si="2"/>
        <v>616121.05499999982</v>
      </c>
      <c r="CF44" s="11">
        <f t="shared" si="2"/>
        <v>11207.178281249999</v>
      </c>
      <c r="CG44" s="11">
        <f t="shared" si="2"/>
        <v>281880.02812499995</v>
      </c>
      <c r="CH44" s="11">
        <f t="shared" si="2"/>
        <v>257325.44062499999</v>
      </c>
      <c r="CI44" s="11">
        <f t="shared" si="2"/>
        <v>24554.587500000001</v>
      </c>
      <c r="CJ44" s="11">
        <f t="shared" si="2"/>
        <v>1295362.3317187498</v>
      </c>
      <c r="CK44" s="11">
        <f t="shared" si="2"/>
        <v>19.5</v>
      </c>
      <c r="CL44" s="11">
        <f t="shared" si="2"/>
        <v>19.5</v>
      </c>
      <c r="CM44" s="11">
        <f t="shared" si="2"/>
        <v>0</v>
      </c>
      <c r="CN44" s="11">
        <f t="shared" si="2"/>
        <v>5</v>
      </c>
      <c r="CO44" s="11">
        <f t="shared" si="2"/>
        <v>5</v>
      </c>
      <c r="CP44" s="11">
        <f t="shared" si="2"/>
        <v>0</v>
      </c>
      <c r="CQ44" s="11">
        <f t="shared" ref="CQ44:DV44" si="3">SUM(CQ12:CQ43)</f>
        <v>6</v>
      </c>
      <c r="CR44" s="11">
        <f t="shared" si="3"/>
        <v>4</v>
      </c>
      <c r="CS44" s="11">
        <f t="shared" si="3"/>
        <v>2</v>
      </c>
      <c r="CT44" s="11">
        <f t="shared" si="3"/>
        <v>116025.95625</v>
      </c>
      <c r="CU44" s="11">
        <f t="shared" si="3"/>
        <v>116025.95625</v>
      </c>
      <c r="CV44" s="11">
        <f t="shared" si="3"/>
        <v>0</v>
      </c>
      <c r="CW44" s="11">
        <f t="shared" si="3"/>
        <v>28978.837500000001</v>
      </c>
      <c r="CX44" s="11">
        <f t="shared" si="3"/>
        <v>28978.837500000001</v>
      </c>
      <c r="CY44" s="11">
        <f t="shared" si="3"/>
        <v>0</v>
      </c>
      <c r="CZ44" s="11">
        <f t="shared" si="3"/>
        <v>34774.605000000003</v>
      </c>
      <c r="DA44" s="11">
        <f t="shared" si="3"/>
        <v>23183.07</v>
      </c>
      <c r="DB44" s="11">
        <f t="shared" si="3"/>
        <v>11591.535</v>
      </c>
      <c r="DC44" s="11">
        <f t="shared" si="3"/>
        <v>179779.39874999999</v>
      </c>
      <c r="DD44" s="11">
        <f t="shared" si="3"/>
        <v>40</v>
      </c>
      <c r="DE44" s="11">
        <f t="shared" si="3"/>
        <v>38</v>
      </c>
      <c r="DF44" s="11">
        <f t="shared" si="3"/>
        <v>2</v>
      </c>
      <c r="DG44" s="11">
        <f t="shared" si="3"/>
        <v>46</v>
      </c>
      <c r="DH44" s="11">
        <f t="shared" si="3"/>
        <v>46</v>
      </c>
      <c r="DI44" s="11">
        <f t="shared" si="3"/>
        <v>0</v>
      </c>
      <c r="DJ44" s="11">
        <f t="shared" si="3"/>
        <v>27</v>
      </c>
      <c r="DK44" s="11">
        <f t="shared" si="3"/>
        <v>26</v>
      </c>
      <c r="DL44" s="11">
        <f t="shared" si="3"/>
        <v>1</v>
      </c>
      <c r="DM44" s="11">
        <f t="shared" si="3"/>
        <v>197703.14156249998</v>
      </c>
      <c r="DN44" s="11">
        <f t="shared" si="3"/>
        <v>187637.97281249997</v>
      </c>
      <c r="DO44" s="11">
        <f t="shared" si="3"/>
        <v>10065.168750000001</v>
      </c>
      <c r="DP44" s="11">
        <f t="shared" si="3"/>
        <v>224869.41914062499</v>
      </c>
      <c r="DQ44" s="11">
        <f t="shared" si="3"/>
        <v>224869.41914062499</v>
      </c>
      <c r="DR44" s="11">
        <f t="shared" si="3"/>
        <v>0</v>
      </c>
      <c r="DS44" s="11">
        <f t="shared" si="3"/>
        <v>132744.0909375</v>
      </c>
      <c r="DT44" s="11">
        <f t="shared" si="3"/>
        <v>127711.50656249998</v>
      </c>
      <c r="DU44" s="11">
        <f t="shared" si="3"/>
        <v>5032.5843750000004</v>
      </c>
      <c r="DV44" s="11">
        <f t="shared" si="3"/>
        <v>555316.65164062497</v>
      </c>
      <c r="DW44" s="11">
        <f t="shared" ref="DW44:FB44" si="4">SUM(DW12:DW43)</f>
        <v>3</v>
      </c>
      <c r="DX44" s="11">
        <f t="shared" si="4"/>
        <v>3</v>
      </c>
      <c r="DY44" s="11">
        <f t="shared" si="4"/>
        <v>0</v>
      </c>
      <c r="DZ44" s="11">
        <f t="shared" si="4"/>
        <v>45</v>
      </c>
      <c r="EA44" s="11">
        <f t="shared" si="4"/>
        <v>45</v>
      </c>
      <c r="EB44" s="11">
        <f t="shared" si="4"/>
        <v>0</v>
      </c>
      <c r="EC44" s="11">
        <f t="shared" si="4"/>
        <v>17</v>
      </c>
      <c r="ED44" s="11">
        <f t="shared" si="4"/>
        <v>16</v>
      </c>
      <c r="EE44" s="11">
        <f t="shared" si="4"/>
        <v>1</v>
      </c>
      <c r="EF44" s="11">
        <f t="shared" si="4"/>
        <v>11970.36140625</v>
      </c>
      <c r="EG44" s="11">
        <f t="shared" si="4"/>
        <v>11970.36140625</v>
      </c>
      <c r="EH44" s="11">
        <f t="shared" si="4"/>
        <v>0</v>
      </c>
      <c r="EI44" s="11">
        <f t="shared" si="4"/>
        <v>178709.28328125001</v>
      </c>
      <c r="EJ44" s="11">
        <f t="shared" si="4"/>
        <v>178709.28328125001</v>
      </c>
      <c r="EK44" s="11">
        <f t="shared" si="4"/>
        <v>0</v>
      </c>
      <c r="EL44" s="11">
        <f t="shared" si="4"/>
        <v>67641.252187499995</v>
      </c>
      <c r="EM44" s="11">
        <f t="shared" si="4"/>
        <v>63709.2</v>
      </c>
      <c r="EN44" s="11">
        <f t="shared" si="4"/>
        <v>3932.0521874999999</v>
      </c>
      <c r="EO44" s="11">
        <f t="shared" si="4"/>
        <v>258320.89687500001</v>
      </c>
      <c r="EP44" s="11">
        <f t="shared" si="4"/>
        <v>95.5</v>
      </c>
      <c r="EQ44" s="11">
        <f t="shared" si="4"/>
        <v>90.5</v>
      </c>
      <c r="ER44" s="11">
        <f t="shared" si="4"/>
        <v>5</v>
      </c>
      <c r="ES44" s="11">
        <f t="shared" si="4"/>
        <v>162</v>
      </c>
      <c r="ET44" s="11">
        <f t="shared" si="4"/>
        <v>159</v>
      </c>
      <c r="EU44" s="11">
        <f t="shared" si="4"/>
        <v>3</v>
      </c>
      <c r="EV44" s="11">
        <f t="shared" si="4"/>
        <v>68</v>
      </c>
      <c r="EW44" s="11">
        <f t="shared" si="4"/>
        <v>62</v>
      </c>
      <c r="EX44" s="11">
        <f t="shared" si="4"/>
        <v>6</v>
      </c>
      <c r="EY44" s="11">
        <f t="shared" si="4"/>
        <v>257436.04687500003</v>
      </c>
      <c r="EZ44" s="11">
        <f t="shared" si="4"/>
        <v>244246.25156249999</v>
      </c>
      <c r="FA44" s="11">
        <f t="shared" si="4"/>
        <v>13189.795312499999</v>
      </c>
      <c r="FB44" s="11">
        <f t="shared" si="4"/>
        <v>418218.82218749996</v>
      </c>
      <c r="FC44" s="11">
        <f t="shared" ref="FC44:GH44" si="5">SUM(FC12:FC43)</f>
        <v>410747.36999999994</v>
      </c>
      <c r="FD44" s="11">
        <f t="shared" si="5"/>
        <v>7471.4521874999991</v>
      </c>
      <c r="FE44" s="11">
        <f t="shared" si="5"/>
        <v>184247.89125000002</v>
      </c>
      <c r="FF44" s="11">
        <f t="shared" si="5"/>
        <v>167878.16625000004</v>
      </c>
      <c r="FG44" s="11">
        <f t="shared" si="5"/>
        <v>16369.724999999999</v>
      </c>
      <c r="FH44" s="11">
        <f t="shared" si="5"/>
        <v>859902.76031249994</v>
      </c>
      <c r="FI44" s="11">
        <f t="shared" si="5"/>
        <v>95.5</v>
      </c>
      <c r="FJ44" s="11">
        <f t="shared" si="5"/>
        <v>90.5</v>
      </c>
      <c r="FK44" s="11">
        <f t="shared" si="5"/>
        <v>5</v>
      </c>
      <c r="FL44" s="11">
        <f t="shared" si="5"/>
        <v>162</v>
      </c>
      <c r="FM44" s="11">
        <f t="shared" si="5"/>
        <v>159</v>
      </c>
      <c r="FN44" s="11">
        <f t="shared" si="5"/>
        <v>3</v>
      </c>
      <c r="FO44" s="11">
        <f t="shared" si="5"/>
        <v>70</v>
      </c>
      <c r="FP44" s="11">
        <f t="shared" si="5"/>
        <v>64</v>
      </c>
      <c r="FQ44" s="11">
        <f t="shared" si="5"/>
        <v>6</v>
      </c>
      <c r="FR44" s="11">
        <f t="shared" si="5"/>
        <v>128718.02343750001</v>
      </c>
      <c r="FS44" s="11">
        <f t="shared" si="5"/>
        <v>122123.12578125</v>
      </c>
      <c r="FT44" s="11">
        <f t="shared" si="5"/>
        <v>6594.8976562499993</v>
      </c>
      <c r="FU44" s="11">
        <f t="shared" si="5"/>
        <v>209109.41109374998</v>
      </c>
      <c r="FV44" s="11">
        <f t="shared" si="5"/>
        <v>205373.68499999997</v>
      </c>
      <c r="FW44" s="11">
        <f t="shared" si="5"/>
        <v>3735.7260937499996</v>
      </c>
      <c r="FX44" s="11">
        <f t="shared" si="5"/>
        <v>93960.009375000009</v>
      </c>
      <c r="FY44" s="11">
        <f t="shared" si="5"/>
        <v>85775.14687500002</v>
      </c>
      <c r="FZ44" s="11">
        <f t="shared" si="5"/>
        <v>8184.8624999999993</v>
      </c>
      <c r="GA44" s="11">
        <f t="shared" si="5"/>
        <v>431787.44390624994</v>
      </c>
      <c r="GB44" s="13"/>
      <c r="GC44" s="11">
        <f>SUM(GC12:GC43)</f>
        <v>17697</v>
      </c>
      <c r="GD44" s="13"/>
      <c r="GE44" s="11">
        <f t="shared" ref="GE44:GK44" si="6">SUM(GE12:GE43)</f>
        <v>31854.6</v>
      </c>
      <c r="GF44" s="11">
        <f t="shared" si="6"/>
        <v>49551.6</v>
      </c>
      <c r="GG44" s="11">
        <f t="shared" si="6"/>
        <v>17697</v>
      </c>
      <c r="GH44" s="11">
        <f t="shared" si="6"/>
        <v>78640</v>
      </c>
      <c r="GI44" s="11">
        <f t="shared" si="6"/>
        <v>17697</v>
      </c>
      <c r="GJ44" s="11">
        <f t="shared" si="6"/>
        <v>3786085.4646874997</v>
      </c>
      <c r="GK44" s="13">
        <f t="shared" si="6"/>
        <v>8103960</v>
      </c>
      <c r="GL44" s="15"/>
      <c r="GM44" s="13">
        <f>SUM(GM12:GM43)</f>
        <v>97247520</v>
      </c>
      <c r="GN44" s="11">
        <f>SUM(GN12:GN43)</f>
        <v>8617388.2419999987</v>
      </c>
      <c r="GO44" s="11">
        <f>SUM(GO12:GO43)</f>
        <v>105864908.24200001</v>
      </c>
    </row>
    <row r="46" spans="1:197">
      <c r="B46" s="16"/>
      <c r="C46" s="16"/>
      <c r="D46" s="16"/>
    </row>
  </sheetData>
  <mergeCells count="301">
    <mergeCell ref="B2:J2"/>
    <mergeCell ref="B3:J3"/>
    <mergeCell ref="A5:A11"/>
    <mergeCell ref="B5:B11"/>
    <mergeCell ref="C5:C11"/>
    <mergeCell ref="D5:D11"/>
    <mergeCell ref="E5:E11"/>
    <mergeCell ref="F5:F11"/>
    <mergeCell ref="G5:G11"/>
    <mergeCell ref="H5:H11"/>
    <mergeCell ref="Q6:S9"/>
    <mergeCell ref="Q10:Q11"/>
    <mergeCell ref="R10:S10"/>
    <mergeCell ref="K5:S5"/>
    <mergeCell ref="T6:V9"/>
    <mergeCell ref="T10:T11"/>
    <mergeCell ref="U10:V10"/>
    <mergeCell ref="T5:AB5"/>
    <mergeCell ref="I5:I11"/>
    <mergeCell ref="J5:J11"/>
    <mergeCell ref="K6:M9"/>
    <mergeCell ref="K10:K11"/>
    <mergeCell ref="L10:M10"/>
    <mergeCell ref="N6:P9"/>
    <mergeCell ref="N10:N11"/>
    <mergeCell ref="O10:P10"/>
    <mergeCell ref="AC5:AC11"/>
    <mergeCell ref="AD5:AE10"/>
    <mergeCell ref="AF5:AF11"/>
    <mergeCell ref="AG5:BQ5"/>
    <mergeCell ref="AG9:AI9"/>
    <mergeCell ref="AG10:AG11"/>
    <mergeCell ref="AH10:AI10"/>
    <mergeCell ref="AG8:AI8"/>
    <mergeCell ref="W6:Y9"/>
    <mergeCell ref="W10:W11"/>
    <mergeCell ref="X10:Y10"/>
    <mergeCell ref="Z6:AB9"/>
    <mergeCell ref="Z10:Z11"/>
    <mergeCell ref="AA10:AB10"/>
    <mergeCell ref="AJ9:AL9"/>
    <mergeCell ref="AJ10:AJ11"/>
    <mergeCell ref="AK10:AL10"/>
    <mergeCell ref="AJ8:AL8"/>
    <mergeCell ref="AG6:AL7"/>
    <mergeCell ref="AM9:AO9"/>
    <mergeCell ref="AM10:AM11"/>
    <mergeCell ref="AN10:AO10"/>
    <mergeCell ref="AM8:AO8"/>
    <mergeCell ref="AP9:AR9"/>
    <mergeCell ref="AP10:AP11"/>
    <mergeCell ref="AQ10:AR10"/>
    <mergeCell ref="AP8:AR8"/>
    <mergeCell ref="AM6:AR7"/>
    <mergeCell ref="AS9:AU9"/>
    <mergeCell ref="AS10:AS11"/>
    <mergeCell ref="AT10:AU10"/>
    <mergeCell ref="AS8:AU8"/>
    <mergeCell ref="AV9:AX9"/>
    <mergeCell ref="AV10:AV11"/>
    <mergeCell ref="AW10:AX10"/>
    <mergeCell ref="AV8:AX8"/>
    <mergeCell ref="AS6:AX7"/>
    <mergeCell ref="AY9:BA9"/>
    <mergeCell ref="AY10:AY11"/>
    <mergeCell ref="AZ10:BA10"/>
    <mergeCell ref="AY8:BA8"/>
    <mergeCell ref="BB9:BD9"/>
    <mergeCell ref="BB10:BB11"/>
    <mergeCell ref="BC10:BD10"/>
    <mergeCell ref="BB8:BD8"/>
    <mergeCell ref="AY6:BD7"/>
    <mergeCell ref="BE9:BG9"/>
    <mergeCell ref="BE10:BE11"/>
    <mergeCell ref="BF10:BG10"/>
    <mergeCell ref="BE8:BG8"/>
    <mergeCell ref="BN9:BP9"/>
    <mergeCell ref="BN10:BN11"/>
    <mergeCell ref="BO10:BP10"/>
    <mergeCell ref="BN8:BP8"/>
    <mergeCell ref="BK6:BP7"/>
    <mergeCell ref="BQ6:BQ11"/>
    <mergeCell ref="BH9:BJ9"/>
    <mergeCell ref="BH10:BH11"/>
    <mergeCell ref="BI10:BJ10"/>
    <mergeCell ref="BH8:BJ8"/>
    <mergeCell ref="BE6:BJ7"/>
    <mergeCell ref="BK9:BM9"/>
    <mergeCell ref="BK10:BK11"/>
    <mergeCell ref="BL10:BM10"/>
    <mergeCell ref="BK8:BM8"/>
    <mergeCell ref="BV10:BW10"/>
    <mergeCell ref="BU8:BW8"/>
    <mergeCell ref="BU6:BW7"/>
    <mergeCell ref="BX9:BZ9"/>
    <mergeCell ref="BX10:BX11"/>
    <mergeCell ref="BY10:BZ10"/>
    <mergeCell ref="BX8:BZ8"/>
    <mergeCell ref="BX6:BZ7"/>
    <mergeCell ref="BR5:CJ5"/>
    <mergeCell ref="BR9:BT9"/>
    <mergeCell ref="BR10:BR11"/>
    <mergeCell ref="BS10:BT10"/>
    <mergeCell ref="BR8:BT8"/>
    <mergeCell ref="BR6:BT7"/>
    <mergeCell ref="BU9:BW9"/>
    <mergeCell ref="BU10:BU11"/>
    <mergeCell ref="CG9:CI9"/>
    <mergeCell ref="CG10:CG11"/>
    <mergeCell ref="CH10:CI10"/>
    <mergeCell ref="CG8:CI8"/>
    <mergeCell ref="CG6:CI7"/>
    <mergeCell ref="CJ6:CJ11"/>
    <mergeCell ref="CA9:CC9"/>
    <mergeCell ref="CA10:CA11"/>
    <mergeCell ref="CB10:CC10"/>
    <mergeCell ref="CA8:CC8"/>
    <mergeCell ref="CA6:CC7"/>
    <mergeCell ref="CD9:CF9"/>
    <mergeCell ref="CD10:CD11"/>
    <mergeCell ref="CE10:CF10"/>
    <mergeCell ref="CD8:CF8"/>
    <mergeCell ref="CD6:CF7"/>
    <mergeCell ref="CO10:CP10"/>
    <mergeCell ref="CN8:CP8"/>
    <mergeCell ref="CN6:CP7"/>
    <mergeCell ref="CQ9:CS9"/>
    <mergeCell ref="CQ10:CQ11"/>
    <mergeCell ref="CR10:CS10"/>
    <mergeCell ref="CQ8:CS8"/>
    <mergeCell ref="CQ6:CS7"/>
    <mergeCell ref="CK5:DC5"/>
    <mergeCell ref="CK9:CM9"/>
    <mergeCell ref="CK10:CK11"/>
    <mergeCell ref="CL10:CM10"/>
    <mergeCell ref="CK8:CM8"/>
    <mergeCell ref="CK6:CM7"/>
    <mergeCell ref="CN9:CP9"/>
    <mergeCell ref="CN10:CN11"/>
    <mergeCell ref="CZ9:DB9"/>
    <mergeCell ref="CZ10:CZ11"/>
    <mergeCell ref="DA10:DB10"/>
    <mergeCell ref="CZ8:DB8"/>
    <mergeCell ref="CZ6:DB7"/>
    <mergeCell ref="DC6:DC11"/>
    <mergeCell ref="CT9:CV9"/>
    <mergeCell ref="CT10:CT11"/>
    <mergeCell ref="CU10:CV10"/>
    <mergeCell ref="CT8:CV8"/>
    <mergeCell ref="CT6:CV7"/>
    <mergeCell ref="CW9:CY9"/>
    <mergeCell ref="CW10:CW11"/>
    <mergeCell ref="CX10:CY10"/>
    <mergeCell ref="CW8:CY8"/>
    <mergeCell ref="CW6:CY7"/>
    <mergeCell ref="DH10:DI10"/>
    <mergeCell ref="DG8:DI8"/>
    <mergeCell ref="DG6:DI7"/>
    <mergeCell ref="DJ9:DL9"/>
    <mergeCell ref="DJ10:DJ11"/>
    <mergeCell ref="DK10:DL10"/>
    <mergeCell ref="DJ8:DL8"/>
    <mergeCell ref="DJ6:DL7"/>
    <mergeCell ref="DD5:DV5"/>
    <mergeCell ref="DD9:DF9"/>
    <mergeCell ref="DD10:DD11"/>
    <mergeCell ref="DE10:DF10"/>
    <mergeCell ref="DD8:DF8"/>
    <mergeCell ref="DD6:DF7"/>
    <mergeCell ref="DG9:DI9"/>
    <mergeCell ref="DG10:DG11"/>
    <mergeCell ref="DS9:DU9"/>
    <mergeCell ref="DS10:DS11"/>
    <mergeCell ref="DT10:DU10"/>
    <mergeCell ref="DS8:DU8"/>
    <mergeCell ref="DS6:DU7"/>
    <mergeCell ref="DV6:DV11"/>
    <mergeCell ref="DM9:DO9"/>
    <mergeCell ref="DM10:DM11"/>
    <mergeCell ref="DN10:DO10"/>
    <mergeCell ref="DM8:DO8"/>
    <mergeCell ref="DM6:DO7"/>
    <mergeCell ref="DP9:DR9"/>
    <mergeCell ref="DP10:DP11"/>
    <mergeCell ref="DQ10:DR10"/>
    <mergeCell ref="DP8:DR8"/>
    <mergeCell ref="DP6:DR7"/>
    <mergeCell ref="EA10:EB10"/>
    <mergeCell ref="DZ8:EB8"/>
    <mergeCell ref="DZ6:EB7"/>
    <mergeCell ref="EC9:EE9"/>
    <mergeCell ref="EC10:EC11"/>
    <mergeCell ref="ED10:EE10"/>
    <mergeCell ref="EC8:EE8"/>
    <mergeCell ref="EC6:EE7"/>
    <mergeCell ref="DW5:EO5"/>
    <mergeCell ref="DW9:DY9"/>
    <mergeCell ref="DW10:DW11"/>
    <mergeCell ref="DX10:DY10"/>
    <mergeCell ref="DW8:DY8"/>
    <mergeCell ref="DW6:DY7"/>
    <mergeCell ref="DZ9:EB9"/>
    <mergeCell ref="DZ10:DZ11"/>
    <mergeCell ref="EL9:EN9"/>
    <mergeCell ref="EL10:EL11"/>
    <mergeCell ref="EM10:EN10"/>
    <mergeCell ref="EL8:EN8"/>
    <mergeCell ref="EL6:EN7"/>
    <mergeCell ref="EO6:EO11"/>
    <mergeCell ref="EF9:EH9"/>
    <mergeCell ref="EF10:EF11"/>
    <mergeCell ref="EG10:EH10"/>
    <mergeCell ref="EF8:EH8"/>
    <mergeCell ref="EF6:EH7"/>
    <mergeCell ref="EI9:EK9"/>
    <mergeCell ref="EI10:EI11"/>
    <mergeCell ref="EJ10:EK10"/>
    <mergeCell ref="EI8:EK8"/>
    <mergeCell ref="EI6:EK7"/>
    <mergeCell ref="ET10:EU10"/>
    <mergeCell ref="ES8:EU8"/>
    <mergeCell ref="ES6:EU7"/>
    <mergeCell ref="EV9:EX9"/>
    <mergeCell ref="EV10:EV11"/>
    <mergeCell ref="EW10:EX10"/>
    <mergeCell ref="EV8:EX8"/>
    <mergeCell ref="EV6:EX7"/>
    <mergeCell ref="EP5:FH5"/>
    <mergeCell ref="EP9:ER9"/>
    <mergeCell ref="EP10:EP11"/>
    <mergeCell ref="EQ10:ER10"/>
    <mergeCell ref="EP8:ER8"/>
    <mergeCell ref="EP6:ER7"/>
    <mergeCell ref="ES9:EU9"/>
    <mergeCell ref="ES10:ES11"/>
    <mergeCell ref="FE9:FG9"/>
    <mergeCell ref="FE10:FE11"/>
    <mergeCell ref="FF10:FG10"/>
    <mergeCell ref="FE8:FG8"/>
    <mergeCell ref="FE6:FG7"/>
    <mergeCell ref="FH6:FH11"/>
    <mergeCell ref="EY9:FA9"/>
    <mergeCell ref="EY10:EY11"/>
    <mergeCell ref="EZ10:FA10"/>
    <mergeCell ref="EY8:FA8"/>
    <mergeCell ref="EY6:FA7"/>
    <mergeCell ref="FB9:FD9"/>
    <mergeCell ref="FB10:FB11"/>
    <mergeCell ref="FC10:FD10"/>
    <mergeCell ref="FB8:FD8"/>
    <mergeCell ref="FB6:FD7"/>
    <mergeCell ref="FM10:FN10"/>
    <mergeCell ref="FL8:FN8"/>
    <mergeCell ref="FL6:FN7"/>
    <mergeCell ref="FO9:FQ9"/>
    <mergeCell ref="FO10:FO11"/>
    <mergeCell ref="FP10:FQ10"/>
    <mergeCell ref="FO8:FQ8"/>
    <mergeCell ref="FO6:FQ7"/>
    <mergeCell ref="FI5:GA5"/>
    <mergeCell ref="FI9:FK9"/>
    <mergeCell ref="FI10:FI11"/>
    <mergeCell ref="FJ10:FK10"/>
    <mergeCell ref="FI8:FK8"/>
    <mergeCell ref="FI6:FK7"/>
    <mergeCell ref="FL9:FN9"/>
    <mergeCell ref="FL10:FL11"/>
    <mergeCell ref="FR9:FT9"/>
    <mergeCell ref="FR10:FR11"/>
    <mergeCell ref="FS10:FT10"/>
    <mergeCell ref="FR8:FT8"/>
    <mergeCell ref="FR6:FT7"/>
    <mergeCell ref="FU9:FW9"/>
    <mergeCell ref="FU10:FU11"/>
    <mergeCell ref="FV10:FW10"/>
    <mergeCell ref="FU8:FW8"/>
    <mergeCell ref="FU6:FW7"/>
    <mergeCell ref="GB8:GB11"/>
    <mergeCell ref="GC8:GC11"/>
    <mergeCell ref="GD8:GD11"/>
    <mergeCell ref="GE8:GE11"/>
    <mergeCell ref="GF8:GF11"/>
    <mergeCell ref="GB5:GF7"/>
    <mergeCell ref="FX9:FZ9"/>
    <mergeCell ref="FX10:FX11"/>
    <mergeCell ref="FY10:FZ10"/>
    <mergeCell ref="FX8:FZ8"/>
    <mergeCell ref="FX6:FZ7"/>
    <mergeCell ref="GA6:GA11"/>
    <mergeCell ref="GJ5:GJ11"/>
    <mergeCell ref="GK5:GK11"/>
    <mergeCell ref="GL5:GL11"/>
    <mergeCell ref="GM5:GM11"/>
    <mergeCell ref="GN5:GN11"/>
    <mergeCell ref="GO5:GO11"/>
    <mergeCell ref="GG8:GG11"/>
    <mergeCell ref="GG5:GG7"/>
    <mergeCell ref="GH8:GH11"/>
    <mergeCell ref="GH5:GH7"/>
    <mergeCell ref="GI8:GI11"/>
    <mergeCell ref="GI5:GI7"/>
  </mergeCells>
  <pageMargins left="0.19680555555555557" right="0.19680555555555557" top="0.39361111111111113" bottom="0.3936111111111111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</dc:creator>
  <cp:lastModifiedBy>777</cp:lastModifiedBy>
  <dcterms:created xsi:type="dcterms:W3CDTF">2025-04-07T13:11:54Z</dcterms:created>
  <dcterms:modified xsi:type="dcterms:W3CDTF">2025-04-08T04:39:47Z</dcterms:modified>
</cp:coreProperties>
</file>